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, MSS" sheetId="2" r:id="rId2"/>
    <sheet name="Pelinjohtaja" sheetId="3" r:id="rId3"/>
  </sheets>
  <calcPr calcId="145621"/>
</workbook>
</file>

<file path=xl/calcChain.xml><?xml version="1.0" encoding="utf-8"?>
<calcChain xmlns="http://schemas.openxmlformats.org/spreadsheetml/2006/main">
  <c r="O21" i="2" l="1"/>
  <c r="N21" i="2"/>
  <c r="M21" i="2"/>
  <c r="L21" i="2"/>
  <c r="K21" i="2"/>
  <c r="K24" i="2" s="1"/>
  <c r="AS18" i="2"/>
  <c r="AQ18" i="2"/>
  <c r="AP18" i="2"/>
  <c r="AO18" i="2"/>
  <c r="AN18" i="2"/>
  <c r="AM18" i="2"/>
  <c r="AG18" i="2"/>
  <c r="AE18" i="2"/>
  <c r="I23" i="2" s="1"/>
  <c r="AD18" i="2"/>
  <c r="H23" i="2" s="1"/>
  <c r="AC18" i="2"/>
  <c r="G23" i="2" s="1"/>
  <c r="AB18" i="2"/>
  <c r="F23" i="2" s="1"/>
  <c r="AA18" i="2"/>
  <c r="E23" i="2" s="1"/>
  <c r="W18" i="2"/>
  <c r="U18" i="2"/>
  <c r="T18" i="2"/>
  <c r="S18" i="2"/>
  <c r="R18" i="2"/>
  <c r="Q18" i="2"/>
  <c r="K18" i="2"/>
  <c r="I18" i="2"/>
  <c r="I22" i="2" s="1"/>
  <c r="I24" i="2" s="1"/>
  <c r="H18" i="2"/>
  <c r="H22" i="2" s="1"/>
  <c r="G18" i="2"/>
  <c r="G22" i="2" s="1"/>
  <c r="G24" i="2" s="1"/>
  <c r="F18" i="2"/>
  <c r="F22" i="2" s="1"/>
  <c r="E18" i="2"/>
  <c r="E22" i="2" s="1"/>
  <c r="E24" i="2" s="1"/>
  <c r="H24" i="2" l="1"/>
  <c r="M24" i="2" s="1"/>
  <c r="N22" i="2"/>
  <c r="L22" i="2"/>
  <c r="M22" i="2"/>
  <c r="O22" i="2"/>
  <c r="O23" i="2"/>
  <c r="N23" i="2"/>
  <c r="L23" i="2"/>
  <c r="M23" i="2"/>
  <c r="F24" i="2"/>
  <c r="H15" i="3"/>
  <c r="H18" i="3" s="1"/>
  <c r="F15" i="3"/>
  <c r="U12" i="3"/>
  <c r="T12" i="3"/>
  <c r="S12" i="3"/>
  <c r="Q12" i="3"/>
  <c r="H17" i="3" s="1"/>
  <c r="P12" i="3"/>
  <c r="F17" i="3" s="1"/>
  <c r="I17" i="3" s="1"/>
  <c r="O12" i="3"/>
  <c r="E17" i="3" s="1"/>
  <c r="M12" i="3"/>
  <c r="L12" i="3"/>
  <c r="K12" i="3"/>
  <c r="H12" i="3"/>
  <c r="G12" i="3"/>
  <c r="G15" i="3" s="1"/>
  <c r="G18" i="3" s="1"/>
  <c r="F12" i="3"/>
  <c r="E12" i="3"/>
  <c r="E15" i="3" s="1"/>
  <c r="E18" i="3" s="1"/>
  <c r="R10" i="3"/>
  <c r="R8" i="3"/>
  <c r="I8" i="3"/>
  <c r="R7" i="3"/>
  <c r="I7" i="3"/>
  <c r="N24" i="2" l="1"/>
  <c r="L24" i="2"/>
  <c r="F18" i="3"/>
  <c r="I18" i="3" s="1"/>
  <c r="I12" i="3"/>
  <c r="R12" i="3"/>
  <c r="I15" i="3"/>
  <c r="E23" i="1" l="1"/>
  <c r="E27" i="1" s="1"/>
  <c r="F23" i="1"/>
  <c r="F27" i="1"/>
  <c r="F30" i="1" s="1"/>
  <c r="G23" i="1"/>
  <c r="H23" i="1"/>
  <c r="H27" i="1" s="1"/>
  <c r="I23" i="1"/>
  <c r="J23" i="1"/>
  <c r="K23" i="1"/>
  <c r="L23" i="1"/>
  <c r="M23" i="1"/>
  <c r="AN23" i="1"/>
  <c r="AM23" i="1"/>
  <c r="AL23" i="1"/>
  <c r="AK23" i="1"/>
  <c r="AJ23" i="1"/>
  <c r="AI23" i="1"/>
  <c r="AF23" i="1"/>
  <c r="AE23" i="1"/>
  <c r="AD23" i="1"/>
  <c r="AC23" i="1"/>
  <c r="AB23" i="1"/>
  <c r="Y23" i="1"/>
  <c r="X23" i="1"/>
  <c r="W23" i="1"/>
  <c r="V23" i="1"/>
  <c r="U23" i="1"/>
  <c r="I27" i="1"/>
  <c r="I30" i="1" s="1"/>
  <c r="G27" i="1"/>
  <c r="G30" i="1" s="1"/>
  <c r="E30" i="1" l="1"/>
  <c r="K27" i="1"/>
  <c r="M27" i="1"/>
  <c r="H30" i="1"/>
  <c r="L27" i="1"/>
  <c r="L30" i="1" l="1"/>
  <c r="M30" i="1"/>
  <c r="K30" i="1"/>
</calcChain>
</file>

<file path=xl/sharedStrings.xml><?xml version="1.0" encoding="utf-8"?>
<sst xmlns="http://schemas.openxmlformats.org/spreadsheetml/2006/main" count="292" uniqueCount="101">
  <si>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</si>
  <si>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</si>
  <si>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</si>
  <si>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</si>
  <si>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</si>
  <si>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</si>
  <si>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</si>
  <si>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</si>
  <si>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</si>
  <si>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</si>
  <si>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</si>
  <si>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</si>
  <si>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</si>
  <si>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</si>
  <si>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</si>
  <si>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</si>
  <si>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</si>
  <si>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</si>
  <si>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</si>
  <si>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</si>
  <si>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</si>
  <si>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</si>
  <si>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</si>
  <si>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</si>
  <si>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</si>
  <si>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</si>
  <si>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</si>
  <si>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</si>
  <si>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</si>
  <si>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</si>
  <si>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</si>
  <si>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</si>
  <si>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Matti Toikka</t>
  </si>
  <si>
    <t>10.</t>
  </si>
  <si>
    <t>HP</t>
  </si>
  <si>
    <t>6.</t>
  </si>
  <si>
    <t>1.</t>
  </si>
  <si>
    <t>7.</t>
  </si>
  <si>
    <t>12.</t>
  </si>
  <si>
    <t>Seurat</t>
  </si>
  <si>
    <t>HP = Haminan Palloilijat  (1928)</t>
  </si>
  <si>
    <t>3.</t>
  </si>
  <si>
    <t>ykkössarja</t>
  </si>
  <si>
    <t>4.</t>
  </si>
  <si>
    <t>06.05. 1973  PuMu - HP  12-4</t>
  </si>
  <si>
    <t>20.05. 1973  SMJ - HP  11-4</t>
  </si>
  <si>
    <t>23.05. 1976  JoKo - HP  2-8</t>
  </si>
  <si>
    <t xml:space="preserve">  21 v   9 kk 26 pv</t>
  </si>
  <si>
    <t xml:space="preserve">  21 v 10 kk 10 pv</t>
  </si>
  <si>
    <t xml:space="preserve">  24 v 10 kk 13 pv</t>
  </si>
  <si>
    <t>10.7.1951</t>
  </si>
  <si>
    <t>putoamissarja</t>
  </si>
  <si>
    <t>alempi loppusarja</t>
  </si>
  <si>
    <t>MESTARUUSSARJA</t>
  </si>
  <si>
    <t>URA SM-SARJASSA</t>
  </si>
  <si>
    <t>L+T</t>
  </si>
  <si>
    <t>8.</t>
  </si>
  <si>
    <t>PELINJOHTAJAKORTTI</t>
  </si>
  <si>
    <t>MSU</t>
  </si>
  <si>
    <t xml:space="preserve">   Mitalit</t>
  </si>
  <si>
    <t xml:space="preserve">  Huomautuksia</t>
  </si>
  <si>
    <t>O</t>
  </si>
  <si>
    <t>V</t>
  </si>
  <si>
    <t>T</t>
  </si>
  <si>
    <t>Voitto-%</t>
  </si>
  <si>
    <t xml:space="preserve"> MYP,  20  ottelua</t>
  </si>
  <si>
    <t>11.</t>
  </si>
  <si>
    <t xml:space="preserve"> NYP,   10  ottelua</t>
  </si>
  <si>
    <t xml:space="preserve"> MYP,  22  ottelua</t>
  </si>
  <si>
    <t>mestaruussarjakarsinta</t>
  </si>
  <si>
    <t xml:space="preserve"> NYP,    2  ottelua</t>
  </si>
  <si>
    <t>URA SUPERISSA</t>
  </si>
  <si>
    <t xml:space="preserve">PLAY OFF </t>
  </si>
  <si>
    <t>SARJAT</t>
  </si>
  <si>
    <t>Puolivälierät</t>
  </si>
  <si>
    <t>Välierät</t>
  </si>
  <si>
    <t>Finaalit</t>
  </si>
  <si>
    <t>Seurat:</t>
  </si>
  <si>
    <t xml:space="preserve">1.  ottelu    </t>
  </si>
  <si>
    <t xml:space="preserve">3.  ottelu    </t>
  </si>
  <si>
    <t xml:space="preserve">71.  ottelu    </t>
  </si>
  <si>
    <t>0-0-0</t>
  </si>
  <si>
    <t xml:space="preserve"> Arvo-ottelut</t>
  </si>
  <si>
    <t>Mitalit</t>
  </si>
  <si>
    <t xml:space="preserve">Lyöty </t>
  </si>
  <si>
    <t xml:space="preserve">Tuotu </t>
  </si>
  <si>
    <t>14.</t>
  </si>
  <si>
    <t xml:space="preserve">   Runkosarja TOP-30</t>
  </si>
  <si>
    <t>2.</t>
  </si>
  <si>
    <t>suomensarja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</si>
  <si>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</si>
  <si>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</si>
  <si>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</si>
  <si>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</si>
  <si>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</si>
  <si>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</si>
  <si>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</si>
  <si>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</si>
  <si>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</si>
  <si>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SUPERPESIS</t>
  </si>
  <si>
    <t>HP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</si>
</sst>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sz val="24"/>
      <name val="Times New Roman"/>
      <family val="1"/>
    </font>
    <font>
      <b/>
      <sz val="12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33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0" fontId="3" fillId="3" borderId="4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3" borderId="1" xfId="0" applyFont="1" applyFill="1" applyBorder="1" applyAlignment="1"/>
    <xf numFmtId="165" fontId="3" fillId="3" borderId="1" xfId="1" applyNumberFormat="1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1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165" fontId="3" fillId="6" borderId="1" xfId="1" applyNumberFormat="1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6" borderId="1" xfId="0" applyFont="1" applyFill="1" applyBorder="1" applyAlignment="1"/>
    <xf numFmtId="0" fontId="3" fillId="3" borderId="4" xfId="0" applyFont="1" applyFill="1" applyBorder="1" applyAlignment="1">
      <alignment horizontal="left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7" borderId="7" xfId="0" applyFont="1" applyFill="1" applyBorder="1"/>
    <xf numFmtId="0" fontId="2" fillId="7" borderId="6" xfId="0" applyFont="1" applyFill="1" applyBorder="1"/>
    <xf numFmtId="0" fontId="3" fillId="7" borderId="6" xfId="0" applyFont="1" applyFill="1" applyBorder="1"/>
    <xf numFmtId="0" fontId="3" fillId="7" borderId="6" xfId="0" applyFont="1" applyFill="1" applyBorder="1" applyAlignment="1">
      <alignment horizontal="right"/>
    </xf>
    <xf numFmtId="0" fontId="3" fillId="7" borderId="8" xfId="0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7" borderId="12" xfId="0" applyFont="1" applyFill="1" applyBorder="1"/>
    <xf numFmtId="0" fontId="2" fillId="7" borderId="0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7" borderId="5" xfId="0" applyFont="1" applyFill="1" applyBorder="1" applyAlignment="1">
      <alignment horizontal="center"/>
    </xf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0" fontId="3" fillId="5" borderId="1" xfId="0" applyFont="1" applyFill="1" applyBorder="1" applyAlignment="1">
      <alignment horizontal="center"/>
    </xf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7" borderId="9" xfId="0" applyFont="1" applyFill="1" applyBorder="1"/>
    <xf numFmtId="0" fontId="2" fillId="7" borderId="10" xfId="0" applyFont="1" applyFill="1" applyBorder="1"/>
    <xf numFmtId="0" fontId="3" fillId="7" borderId="10" xfId="0" applyFont="1" applyFill="1" applyBorder="1"/>
    <xf numFmtId="0" fontId="3" fillId="7" borderId="10" xfId="0" applyFont="1" applyFill="1" applyBorder="1" applyAlignment="1">
      <alignment horizontal="right"/>
    </xf>
    <xf numFmtId="0" fontId="3" fillId="7" borderId="1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6" borderId="4" xfId="0" applyFont="1" applyFill="1" applyBorder="1"/>
    <xf numFmtId="0" fontId="3" fillId="2" borderId="0" xfId="0" applyFont="1" applyFill="1" applyBorder="1" applyAlignment="1">
      <alignment horizontal="center"/>
    </xf>
    <xf numFmtId="0" fontId="7" fillId="7" borderId="2" xfId="0" applyFont="1" applyFill="1" applyBorder="1" applyAlignment="1"/>
    <xf numFmtId="0" fontId="4" fillId="7" borderId="3" xfId="0" applyFont="1" applyFill="1" applyBorder="1" applyAlignment="1">
      <alignment vertical="top"/>
    </xf>
    <xf numFmtId="0" fontId="4" fillId="7" borderId="3" xfId="0" applyFont="1" applyFill="1" applyBorder="1" applyAlignment="1">
      <alignment horizontal="center" vertical="top"/>
    </xf>
    <xf numFmtId="0" fontId="2" fillId="7" borderId="3" xfId="0" applyFont="1" applyFill="1" applyBorder="1" applyAlignment="1">
      <alignment vertical="top"/>
    </xf>
    <xf numFmtId="0" fontId="2" fillId="7" borderId="4" xfId="0" applyFont="1" applyFill="1" applyBorder="1" applyAlignment="1">
      <alignment vertical="top"/>
    </xf>
    <xf numFmtId="0" fontId="2" fillId="0" borderId="0" xfId="0" applyFont="1"/>
    <xf numFmtId="0" fontId="9" fillId="3" borderId="2" xfId="0" applyFont="1" applyFill="1" applyBorder="1" applyAlignment="1"/>
    <xf numFmtId="49" fontId="9" fillId="3" borderId="3" xfId="0" applyNumberFormat="1" applyFont="1" applyFill="1" applyBorder="1" applyAlignment="1">
      <alignment horizontal="left"/>
    </xf>
    <xf numFmtId="0" fontId="9" fillId="3" borderId="3" xfId="0" applyFont="1" applyFill="1" applyBorder="1" applyAlignment="1">
      <alignment horizontal="center" vertical="top"/>
    </xf>
    <xf numFmtId="49" fontId="3" fillId="3" borderId="3" xfId="0" applyNumberFormat="1" applyFont="1" applyFill="1" applyBorder="1" applyAlignment="1">
      <alignment horizontal="center" vertical="top"/>
    </xf>
    <xf numFmtId="0" fontId="3" fillId="3" borderId="3" xfId="0" applyFont="1" applyFill="1" applyBorder="1" applyAlignment="1">
      <alignment horizontal="left" vertical="top"/>
    </xf>
    <xf numFmtId="0" fontId="3" fillId="3" borderId="3" xfId="0" applyFont="1" applyFill="1" applyBorder="1" applyAlignment="1">
      <alignment horizontal="center" vertical="top"/>
    </xf>
    <xf numFmtId="0" fontId="3" fillId="3" borderId="4" xfId="0" applyFont="1" applyFill="1" applyBorder="1" applyAlignment="1">
      <alignment horizontal="center" vertical="top"/>
    </xf>
    <xf numFmtId="0" fontId="5" fillId="0" borderId="0" xfId="0" applyFont="1"/>
    <xf numFmtId="0" fontId="3" fillId="3" borderId="1" xfId="0" applyFont="1" applyFill="1" applyBorder="1" applyAlignment="1">
      <alignment horizontal="center" vertical="top"/>
    </xf>
    <xf numFmtId="0" fontId="3" fillId="4" borderId="13" xfId="0" applyFont="1" applyFill="1" applyBorder="1" applyAlignment="1">
      <alignment vertical="top"/>
    </xf>
    <xf numFmtId="0" fontId="3" fillId="4" borderId="10" xfId="0" applyFont="1" applyFill="1" applyBorder="1" applyAlignment="1">
      <alignment horizontal="center" vertical="top"/>
    </xf>
    <xf numFmtId="0" fontId="3" fillId="4" borderId="10" xfId="0" applyFont="1" applyFill="1" applyBorder="1" applyAlignment="1">
      <alignment vertical="top"/>
    </xf>
    <xf numFmtId="0" fontId="3" fillId="4" borderId="11" xfId="0" applyFont="1" applyFill="1" applyBorder="1" applyAlignment="1">
      <alignment horizontal="center" vertical="top"/>
    </xf>
    <xf numFmtId="0" fontId="4" fillId="2" borderId="14" xfId="0" applyFont="1" applyFill="1" applyBorder="1" applyAlignment="1">
      <alignment horizontal="center" vertical="top"/>
    </xf>
    <xf numFmtId="0" fontId="3" fillId="4" borderId="13" xfId="0" applyFont="1" applyFill="1" applyBorder="1" applyAlignment="1">
      <alignment horizontal="center" vertical="top"/>
    </xf>
    <xf numFmtId="0" fontId="3" fillId="4" borderId="9" xfId="0" applyFont="1" applyFill="1" applyBorder="1" applyAlignment="1">
      <alignment horizontal="center" vertical="top"/>
    </xf>
    <xf numFmtId="0" fontId="3" fillId="4" borderId="9" xfId="0" applyFont="1" applyFill="1" applyBorder="1" applyAlignment="1">
      <alignment horizontal="left" vertical="top"/>
    </xf>
    <xf numFmtId="0" fontId="3" fillId="4" borderId="11" xfId="0" applyFont="1" applyFill="1" applyBorder="1" applyAlignment="1">
      <alignment horizontal="left" vertical="top"/>
    </xf>
    <xf numFmtId="0" fontId="3" fillId="4" borderId="1" xfId="0" applyFont="1" applyFill="1" applyBorder="1" applyAlignment="1">
      <alignment horizontal="center" vertical="top"/>
    </xf>
    <xf numFmtId="0" fontId="3" fillId="4" borderId="4" xfId="0" applyFont="1" applyFill="1" applyBorder="1" applyAlignment="1">
      <alignment horizontal="center" vertical="top"/>
    </xf>
    <xf numFmtId="0" fontId="4" fillId="2" borderId="0" xfId="0" applyFont="1" applyFill="1" applyAlignment="1">
      <alignment horizontal="center" vertical="top"/>
    </xf>
    <xf numFmtId="0" fontId="3" fillId="4" borderId="15" xfId="0" applyFont="1" applyFill="1" applyBorder="1" applyAlignment="1">
      <alignment horizontal="center" vertical="top"/>
    </xf>
    <xf numFmtId="0" fontId="3" fillId="4" borderId="2" xfId="0" applyFont="1" applyFill="1" applyBorder="1" applyAlignment="1">
      <alignment horizontal="center" vertical="top"/>
    </xf>
    <xf numFmtId="0" fontId="3" fillId="6" borderId="1" xfId="0" applyFont="1" applyFill="1" applyBorder="1" applyAlignment="1">
      <alignment horizontal="center" vertical="top"/>
    </xf>
    <xf numFmtId="165" fontId="3" fillId="3" borderId="1" xfId="0" applyNumberFormat="1" applyFont="1" applyFill="1" applyBorder="1" applyAlignment="1">
      <alignment horizontal="center" vertical="top"/>
    </xf>
    <xf numFmtId="0" fontId="3" fillId="3" borderId="2" xfId="0" applyFont="1" applyFill="1" applyBorder="1" applyAlignment="1">
      <alignment horizontal="center" vertical="top"/>
    </xf>
    <xf numFmtId="0" fontId="3" fillId="6" borderId="15" xfId="0" applyFont="1" applyFill="1" applyBorder="1" applyAlignment="1">
      <alignment horizontal="left"/>
    </xf>
    <xf numFmtId="0" fontId="3" fillId="6" borderId="15" xfId="0" applyFont="1" applyFill="1" applyBorder="1" applyAlignment="1">
      <alignment horizontal="center" vertical="top"/>
    </xf>
    <xf numFmtId="0" fontId="3" fillId="6" borderId="7" xfId="0" applyFont="1" applyFill="1" applyBorder="1" applyAlignment="1">
      <alignment horizontal="center" vertical="top"/>
    </xf>
    <xf numFmtId="0" fontId="3" fillId="6" borderId="15" xfId="0" applyFont="1" applyFill="1" applyBorder="1" applyAlignment="1">
      <alignment horizontal="left" vertical="top"/>
    </xf>
    <xf numFmtId="0" fontId="3" fillId="3" borderId="15" xfId="0" applyFont="1" applyFill="1" applyBorder="1" applyAlignment="1">
      <alignment horizontal="center" vertical="top"/>
    </xf>
    <xf numFmtId="165" fontId="3" fillId="3" borderId="15" xfId="0" applyNumberFormat="1" applyFont="1" applyFill="1" applyBorder="1" applyAlignment="1">
      <alignment horizontal="center" vertical="top"/>
    </xf>
    <xf numFmtId="0" fontId="3" fillId="3" borderId="8" xfId="0" applyFont="1" applyFill="1" applyBorder="1" applyAlignment="1">
      <alignment horizontal="center" vertical="top"/>
    </xf>
    <xf numFmtId="0" fontId="3" fillId="3" borderId="7" xfId="0" applyFont="1" applyFill="1" applyBorder="1" applyAlignment="1">
      <alignment horizontal="center" vertical="top"/>
    </xf>
    <xf numFmtId="0" fontId="3" fillId="4" borderId="15" xfId="0" applyFont="1" applyFill="1" applyBorder="1" applyAlignment="1">
      <alignment horizontal="left" vertical="top"/>
    </xf>
    <xf numFmtId="0" fontId="3" fillId="4" borderId="7" xfId="0" applyFont="1" applyFill="1" applyBorder="1" applyAlignment="1">
      <alignment horizontal="center" vertical="top"/>
    </xf>
    <xf numFmtId="165" fontId="3" fillId="4" borderId="15" xfId="0" applyNumberFormat="1" applyFont="1" applyFill="1" applyBorder="1" applyAlignment="1">
      <alignment horizontal="center" vertical="top"/>
    </xf>
    <xf numFmtId="0" fontId="3" fillId="2" borderId="2" xfId="0" applyFont="1" applyFill="1" applyBorder="1" applyAlignment="1">
      <alignment vertical="top"/>
    </xf>
    <xf numFmtId="0" fontId="3" fillId="2" borderId="3" xfId="0" applyFont="1" applyFill="1" applyBorder="1" applyAlignment="1">
      <alignment vertical="top"/>
    </xf>
    <xf numFmtId="0" fontId="4" fillId="2" borderId="3" xfId="0" applyFont="1" applyFill="1" applyBorder="1" applyAlignment="1">
      <alignment horizontal="center" vertical="top"/>
    </xf>
    <xf numFmtId="0" fontId="3" fillId="2" borderId="4" xfId="0" applyFont="1" applyFill="1" applyBorder="1" applyAlignment="1">
      <alignment vertical="top"/>
    </xf>
    <xf numFmtId="0" fontId="4" fillId="4" borderId="10" xfId="0" applyFont="1" applyFill="1" applyBorder="1" applyAlignment="1">
      <alignment vertical="top"/>
    </xf>
    <xf numFmtId="0" fontId="3" fillId="2" borderId="0" xfId="0" applyFont="1" applyFill="1" applyAlignment="1">
      <alignment horizontal="center" vertical="top"/>
    </xf>
    <xf numFmtId="0" fontId="3" fillId="4" borderId="7" xfId="0" applyFont="1" applyFill="1" applyBorder="1" applyAlignment="1">
      <alignment vertical="top"/>
    </xf>
    <xf numFmtId="0" fontId="3" fillId="4" borderId="6" xfId="0" applyFont="1" applyFill="1" applyBorder="1" applyAlignment="1">
      <alignment horizontal="center" vertical="top"/>
    </xf>
    <xf numFmtId="0" fontId="3" fillId="3" borderId="2" xfId="0" applyFont="1" applyFill="1" applyBorder="1" applyAlignment="1">
      <alignment vertical="top"/>
    </xf>
    <xf numFmtId="0" fontId="3" fillId="3" borderId="3" xfId="0" applyFont="1" applyFill="1" applyBorder="1" applyAlignment="1">
      <alignment vertical="top"/>
    </xf>
    <xf numFmtId="49" fontId="3" fillId="3" borderId="1" xfId="0" applyNumberFormat="1" applyFont="1" applyFill="1" applyBorder="1" applyAlignment="1">
      <alignment horizontal="center" vertical="top"/>
    </xf>
    <xf numFmtId="0" fontId="3" fillId="3" borderId="9" xfId="0" applyFont="1" applyFill="1" applyBorder="1" applyAlignment="1">
      <alignment vertical="top"/>
    </xf>
    <xf numFmtId="0" fontId="3" fillId="3" borderId="10" xfId="0" applyFont="1" applyFill="1" applyBorder="1" applyAlignment="1">
      <alignment vertical="top"/>
    </xf>
    <xf numFmtId="0" fontId="3" fillId="3" borderId="12" xfId="0" applyFont="1" applyFill="1" applyBorder="1" applyAlignment="1">
      <alignment vertical="top"/>
    </xf>
    <xf numFmtId="0" fontId="3" fillId="3" borderId="0" xfId="0" applyFont="1" applyFill="1" applyBorder="1" applyAlignment="1">
      <alignment horizontal="left" vertical="top"/>
    </xf>
    <xf numFmtId="0" fontId="3" fillId="4" borderId="2" xfId="0" applyFont="1" applyFill="1" applyBorder="1" applyAlignment="1">
      <alignment vertical="top"/>
    </xf>
    <xf numFmtId="0" fontId="3" fillId="4" borderId="3" xfId="0" applyFont="1" applyFill="1" applyBorder="1" applyAlignment="1">
      <alignment vertical="top"/>
    </xf>
    <xf numFmtId="165" fontId="3" fillId="4" borderId="1" xfId="0" applyNumberFormat="1" applyFont="1" applyFill="1" applyBorder="1" applyAlignment="1">
      <alignment horizontal="center" vertical="top"/>
    </xf>
    <xf numFmtId="0" fontId="3" fillId="2" borderId="0" xfId="0" applyFont="1" applyFill="1" applyAlignment="1">
      <alignment vertical="top"/>
    </xf>
    <xf numFmtId="0" fontId="3" fillId="2" borderId="0" xfId="0" applyFont="1" applyFill="1" applyBorder="1" applyAlignment="1">
      <alignment vertical="top"/>
    </xf>
    <xf numFmtId="0" fontId="3" fillId="2" borderId="0" xfId="0" applyFont="1" applyFill="1" applyBorder="1" applyAlignment="1">
      <alignment horizontal="center" vertical="top"/>
    </xf>
    <xf numFmtId="0" fontId="2" fillId="8" borderId="0" xfId="0" applyFont="1" applyFill="1"/>
    <xf numFmtId="0" fontId="2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0" fontId="3" fillId="2" borderId="14" xfId="0" applyFont="1" applyFill="1" applyBorder="1" applyAlignment="1">
      <alignment horizontal="center"/>
    </xf>
    <xf numFmtId="0" fontId="8" fillId="7" borderId="3" xfId="0" applyFont="1" applyFill="1" applyBorder="1" applyAlignment="1">
      <alignment horizontal="left" vertical="top"/>
    </xf>
    <xf numFmtId="0" fontId="9" fillId="3" borderId="3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 vertical="top"/>
    </xf>
    <xf numFmtId="0" fontId="3" fillId="4" borderId="1" xfId="0" applyFont="1" applyFill="1" applyBorder="1" applyAlignment="1">
      <alignment horizontal="left" vertical="top"/>
    </xf>
    <xf numFmtId="0" fontId="3" fillId="6" borderId="1" xfId="0" applyFont="1" applyFill="1" applyBorder="1" applyAlignment="1">
      <alignment horizontal="left" vertical="top"/>
    </xf>
    <xf numFmtId="165" fontId="3" fillId="6" borderId="4" xfId="0" applyNumberFormat="1" applyFont="1" applyFill="1" applyBorder="1" applyAlignment="1">
      <alignment horizontal="center" vertical="top"/>
    </xf>
    <xf numFmtId="0" fontId="3" fillId="3" borderId="1" xfId="0" applyFont="1" applyFill="1" applyBorder="1" applyAlignment="1">
      <alignment horizontal="left" vertical="top"/>
    </xf>
    <xf numFmtId="0" fontId="3" fillId="6" borderId="2" xfId="0" applyFont="1" applyFill="1" applyBorder="1" applyAlignment="1">
      <alignment horizontal="center" vertical="top"/>
    </xf>
    <xf numFmtId="0" fontId="3" fillId="6" borderId="3" xfId="0" applyFont="1" applyFill="1" applyBorder="1" applyAlignment="1">
      <alignment horizontal="center" vertical="top"/>
    </xf>
    <xf numFmtId="0" fontId="3" fillId="6" borderId="8" xfId="0" applyFont="1" applyFill="1" applyBorder="1" applyAlignment="1">
      <alignment horizontal="left" vertical="top"/>
    </xf>
    <xf numFmtId="165" fontId="3" fillId="6" borderId="8" xfId="0" applyNumberFormat="1" applyFont="1" applyFill="1" applyBorder="1" applyAlignment="1">
      <alignment horizontal="center" vertical="top"/>
    </xf>
    <xf numFmtId="0" fontId="3" fillId="4" borderId="8" xfId="0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left" vertical="top"/>
    </xf>
    <xf numFmtId="0" fontId="4" fillId="4" borderId="10" xfId="0" applyFont="1" applyFill="1" applyBorder="1" applyAlignment="1">
      <alignment horizontal="left" vertical="top"/>
    </xf>
    <xf numFmtId="0" fontId="3" fillId="2" borderId="15" xfId="0" applyFont="1" applyFill="1" applyBorder="1" applyAlignment="1"/>
    <xf numFmtId="0" fontId="3" fillId="4" borderId="2" xfId="0" applyFont="1" applyFill="1" applyBorder="1" applyAlignment="1"/>
    <xf numFmtId="0" fontId="3" fillId="4" borderId="6" xfId="0" applyFont="1" applyFill="1" applyBorder="1" applyAlignment="1"/>
    <xf numFmtId="0" fontId="3" fillId="4" borderId="5" xfId="0" applyFont="1" applyFill="1" applyBorder="1" applyAlignment="1"/>
    <xf numFmtId="0" fontId="3" fillId="2" borderId="14" xfId="0" applyFont="1" applyFill="1" applyBorder="1" applyAlignment="1"/>
    <xf numFmtId="49" fontId="3" fillId="3" borderId="12" xfId="0" applyNumberFormat="1" applyFont="1" applyFill="1" applyBorder="1" applyAlignment="1">
      <alignment horizontal="left"/>
    </xf>
    <xf numFmtId="49" fontId="3" fillId="3" borderId="6" xfId="0" applyNumberFormat="1" applyFont="1" applyFill="1" applyBorder="1" applyAlignment="1">
      <alignment horizontal="right"/>
    </xf>
    <xf numFmtId="0" fontId="3" fillId="3" borderId="8" xfId="0" applyFont="1" applyFill="1" applyBorder="1" applyAlignment="1"/>
    <xf numFmtId="0" fontId="3" fillId="3" borderId="10" xfId="0" applyFont="1" applyFill="1" applyBorder="1" applyAlignment="1">
      <alignment horizontal="left" vertical="top"/>
    </xf>
    <xf numFmtId="0" fontId="3" fillId="3" borderId="12" xfId="0" applyFont="1" applyFill="1" applyBorder="1" applyAlignment="1">
      <alignment horizontal="left"/>
    </xf>
    <xf numFmtId="49" fontId="3" fillId="3" borderId="0" xfId="0" applyNumberFormat="1" applyFont="1" applyFill="1" applyBorder="1" applyAlignment="1">
      <alignment horizontal="right"/>
    </xf>
    <xf numFmtId="0" fontId="3" fillId="3" borderId="5" xfId="0" applyFont="1" applyFill="1" applyBorder="1" applyAlignment="1"/>
    <xf numFmtId="0" fontId="3" fillId="4" borderId="3" xfId="0" applyFont="1" applyFill="1" applyBorder="1" applyAlignment="1">
      <alignment horizontal="left" vertical="top"/>
    </xf>
    <xf numFmtId="0" fontId="3" fillId="2" borderId="13" xfId="0" applyFont="1" applyFill="1" applyBorder="1" applyAlignment="1"/>
    <xf numFmtId="0" fontId="3" fillId="4" borderId="3" xfId="0" applyFont="1" applyFill="1" applyBorder="1" applyAlignment="1"/>
    <xf numFmtId="0" fontId="3" fillId="4" borderId="4" xfId="0" applyFont="1" applyFill="1" applyBorder="1" applyAlignment="1"/>
    <xf numFmtId="0" fontId="3" fillId="2" borderId="0" xfId="0" applyFont="1" applyFill="1" applyAlignment="1">
      <alignment horizontal="left" vertical="top"/>
    </xf>
    <xf numFmtId="0" fontId="3" fillId="2" borderId="6" xfId="0" applyFont="1" applyFill="1" applyBorder="1" applyAlignment="1">
      <alignment horizontal="center" vertical="top"/>
    </xf>
    <xf numFmtId="0" fontId="3" fillId="2" borderId="0" xfId="0" applyFont="1" applyFill="1" applyAlignment="1">
      <alignment horizontal="left"/>
    </xf>
    <xf numFmtId="0" fontId="4" fillId="0" borderId="0" xfId="0" applyFont="1" applyAlignment="1">
      <alignment horizontal="left" vertical="top"/>
    </xf>
    <xf numFmtId="0" fontId="3" fillId="7" borderId="6" xfId="0" applyFont="1" applyFill="1" applyBorder="1" applyAlignment="1">
      <alignment horizontal="center"/>
    </xf>
    <xf numFmtId="0" fontId="3" fillId="7" borderId="0" xfId="0" applyFont="1" applyFill="1" applyBorder="1" applyAlignment="1">
      <alignment horizontal="center"/>
    </xf>
    <xf numFmtId="0" fontId="3" fillId="7" borderId="10" xfId="0" applyFont="1" applyFill="1" applyBorder="1" applyAlignment="1">
      <alignment horizontal="center"/>
    </xf>
    <xf numFmtId="0" fontId="3" fillId="7" borderId="8" xfId="0" applyFont="1" applyFill="1" applyBorder="1"/>
    <xf numFmtId="0" fontId="3" fillId="7" borderId="5" xfId="0" applyFont="1" applyFill="1" applyBorder="1"/>
    <xf numFmtId="0" fontId="3" fillId="7" borderId="11" xfId="0" applyFont="1" applyFill="1" applyBorder="1"/>
    <xf numFmtId="0" fontId="3" fillId="9" borderId="1" xfId="0" applyFont="1" applyFill="1" applyBorder="1" applyAlignment="1">
      <alignment horizontal="center"/>
    </xf>
    <xf numFmtId="0" fontId="3" fillId="9" borderId="1" xfId="0" applyFont="1" applyFill="1" applyBorder="1"/>
    <xf numFmtId="0" fontId="3" fillId="9" borderId="1" xfId="0" applyFont="1" applyFill="1" applyBorder="1" applyAlignment="1">
      <alignment horizontal="left"/>
    </xf>
    <xf numFmtId="165" fontId="3" fillId="9" borderId="1" xfId="1" applyNumberFormat="1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9" borderId="2" xfId="0" applyFont="1" applyFill="1" applyBorder="1" applyAlignment="1">
      <alignment horizontal="left"/>
    </xf>
    <xf numFmtId="0" fontId="3" fillId="9" borderId="3" xfId="0" applyFont="1" applyFill="1" applyBorder="1" applyAlignment="1">
      <alignment horizontal="center"/>
    </xf>
    <xf numFmtId="0" fontId="3" fillId="9" borderId="4" xfId="0" applyFont="1" applyFill="1" applyBorder="1"/>
    <xf numFmtId="0" fontId="3" fillId="2" borderId="12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13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6" borderId="13" xfId="0" applyFont="1" applyFill="1" applyBorder="1" applyAlignment="1">
      <alignment horizontal="left"/>
    </xf>
    <xf numFmtId="0" fontId="3" fillId="6" borderId="9" xfId="0" applyFont="1" applyFill="1" applyBorder="1" applyAlignment="1">
      <alignment horizontal="center"/>
    </xf>
    <xf numFmtId="0" fontId="3" fillId="6" borderId="11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13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83" customWidth="1"/>
    <col min="3" max="3" width="6.7109375" style="82" customWidth="1"/>
    <col min="4" max="4" width="9.28515625" style="83" customWidth="1"/>
    <col min="5" max="12" width="5.7109375" style="82" customWidth="1"/>
    <col min="13" max="13" width="6" style="82" customWidth="1"/>
    <col min="14" max="14" width="8.85546875" style="82" customWidth="1"/>
    <col min="15" max="15" width="0.7109375" style="28" customWidth="1"/>
    <col min="16" max="19" width="5.7109375" style="28" customWidth="1"/>
    <col min="20" max="20" width="0.7109375" style="28" customWidth="1"/>
    <col min="21" max="25" width="5.7109375" style="82" customWidth="1"/>
    <col min="26" max="26" width="8.7109375" style="82" customWidth="1"/>
    <col min="27" max="27" width="0.7109375" style="28" customWidth="1"/>
    <col min="28" max="32" width="5.7109375" style="82" customWidth="1"/>
    <col min="33" max="33" width="8.7109375" style="82" customWidth="1"/>
    <col min="34" max="34" width="0.7109375" style="28" customWidth="1"/>
    <col min="35" max="40" width="5.7109375" style="82" customWidth="1"/>
    <col min="41" max="41" width="31.140625" style="1" customWidth="1"/>
    <col min="42" max="16384" width="9.140625" style="8"/>
  </cols>
  <sheetData>
    <row r="1" spans="1:41" ht="19.5" customHeight="1" x14ac:dyDescent="0.25">
      <c r="A1" s="1"/>
      <c r="B1" s="2" t="s">
        <v>32</v>
      </c>
      <c r="C1" s="3"/>
      <c r="D1" s="4"/>
      <c r="E1" s="5" t="s">
        <v>50</v>
      </c>
      <c r="F1" s="6"/>
      <c r="G1" s="6"/>
      <c r="H1" s="6"/>
      <c r="I1" s="3"/>
      <c r="J1" s="3"/>
      <c r="K1" s="3"/>
      <c r="L1" s="6"/>
      <c r="M1" s="3"/>
      <c r="N1" s="3"/>
      <c r="O1" s="7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7"/>
      <c r="AB1" s="3"/>
      <c r="AC1" s="3"/>
      <c r="AD1" s="3"/>
      <c r="AE1" s="3"/>
      <c r="AF1" s="3"/>
      <c r="AG1" s="3"/>
      <c r="AH1" s="7"/>
      <c r="AI1" s="3"/>
      <c r="AJ1" s="3"/>
      <c r="AK1" s="3"/>
      <c r="AL1" s="3"/>
      <c r="AM1" s="3"/>
      <c r="AN1" s="3"/>
    </row>
    <row r="2" spans="1:41" s="23" customFormat="1" ht="15" customHeight="1" x14ac:dyDescent="0.2">
      <c r="A2" s="9"/>
      <c r="B2" s="10" t="s">
        <v>53</v>
      </c>
      <c r="C2" s="11"/>
      <c r="D2" s="12"/>
      <c r="E2" s="13" t="s">
        <v>11</v>
      </c>
      <c r="F2" s="14"/>
      <c r="G2" s="14"/>
      <c r="H2" s="14"/>
      <c r="I2" s="21" t="s">
        <v>12</v>
      </c>
      <c r="J2" s="17"/>
      <c r="K2" s="14"/>
      <c r="L2" s="14"/>
      <c r="M2" s="14"/>
      <c r="N2" s="15"/>
      <c r="O2" s="19"/>
      <c r="P2" s="22" t="s">
        <v>87</v>
      </c>
      <c r="Q2" s="20"/>
      <c r="R2" s="14"/>
      <c r="S2" s="21"/>
      <c r="T2" s="19"/>
      <c r="U2" s="20" t="s">
        <v>13</v>
      </c>
      <c r="V2" s="14"/>
      <c r="W2" s="14"/>
      <c r="X2" s="14"/>
      <c r="Y2" s="20"/>
      <c r="Z2" s="20"/>
      <c r="AA2" s="156"/>
      <c r="AB2" s="20" t="s">
        <v>14</v>
      </c>
      <c r="AC2" s="14"/>
      <c r="AD2" s="14"/>
      <c r="AE2" s="14"/>
      <c r="AF2" s="14"/>
      <c r="AG2" s="14"/>
      <c r="AH2" s="156"/>
      <c r="AI2" s="22" t="s">
        <v>82</v>
      </c>
      <c r="AJ2" s="14"/>
      <c r="AK2" s="14"/>
      <c r="AL2" s="20"/>
      <c r="AM2" s="14" t="s">
        <v>83</v>
      </c>
      <c r="AN2" s="15"/>
      <c r="AO2" s="9"/>
    </row>
    <row r="3" spans="1:41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15</v>
      </c>
      <c r="J3" s="18" t="s">
        <v>16</v>
      </c>
      <c r="K3" s="18" t="s">
        <v>17</v>
      </c>
      <c r="L3" s="18" t="s">
        <v>18</v>
      </c>
      <c r="M3" s="18" t="s">
        <v>19</v>
      </c>
      <c r="N3" s="18" t="s">
        <v>20</v>
      </c>
      <c r="O3" s="24"/>
      <c r="P3" s="18" t="s">
        <v>5</v>
      </c>
      <c r="Q3" s="18" t="s">
        <v>6</v>
      </c>
      <c r="R3" s="18" t="s">
        <v>55</v>
      </c>
      <c r="S3" s="18" t="s">
        <v>15</v>
      </c>
      <c r="T3" s="24"/>
      <c r="U3" s="18" t="s">
        <v>3</v>
      </c>
      <c r="V3" s="18" t="s">
        <v>8</v>
      </c>
      <c r="W3" s="15" t="s">
        <v>5</v>
      </c>
      <c r="X3" s="18" t="s">
        <v>6</v>
      </c>
      <c r="Y3" s="18" t="s">
        <v>15</v>
      </c>
      <c r="Z3" s="18" t="s">
        <v>20</v>
      </c>
      <c r="AA3" s="156"/>
      <c r="AB3" s="15" t="s">
        <v>3</v>
      </c>
      <c r="AC3" s="18" t="s">
        <v>8</v>
      </c>
      <c r="AD3" s="15" t="s">
        <v>5</v>
      </c>
      <c r="AE3" s="18" t="s">
        <v>6</v>
      </c>
      <c r="AF3" s="18" t="s">
        <v>15</v>
      </c>
      <c r="AG3" s="18" t="s">
        <v>20</v>
      </c>
      <c r="AH3" s="156"/>
      <c r="AI3" s="18" t="s">
        <v>21</v>
      </c>
      <c r="AJ3" s="18" t="s">
        <v>22</v>
      </c>
      <c r="AK3" s="15" t="s">
        <v>31</v>
      </c>
      <c r="AL3" s="15" t="s">
        <v>28</v>
      </c>
      <c r="AM3" s="17" t="s">
        <v>29</v>
      </c>
      <c r="AN3" s="18" t="s">
        <v>30</v>
      </c>
      <c r="AO3" s="9"/>
    </row>
    <row r="4" spans="1:41" s="23" customFormat="1" ht="15" customHeight="1" x14ac:dyDescent="0.25">
      <c r="A4" s="9"/>
      <c r="B4" s="25">
        <v>1973</v>
      </c>
      <c r="C4" s="25" t="s">
        <v>35</v>
      </c>
      <c r="D4" s="26" t="s">
        <v>34</v>
      </c>
      <c r="E4" s="25">
        <v>22</v>
      </c>
      <c r="F4" s="25">
        <v>0</v>
      </c>
      <c r="G4" s="27">
        <v>13</v>
      </c>
      <c r="H4" s="25">
        <v>28</v>
      </c>
      <c r="I4" s="25"/>
      <c r="J4" s="25"/>
      <c r="K4" s="25"/>
      <c r="L4" s="25"/>
      <c r="M4" s="25"/>
      <c r="N4" s="25"/>
      <c r="O4" s="28"/>
      <c r="P4" s="18"/>
      <c r="Q4" s="18" t="s">
        <v>56</v>
      </c>
      <c r="R4" s="18" t="s">
        <v>38</v>
      </c>
      <c r="S4" s="18"/>
      <c r="T4" s="24"/>
      <c r="U4" s="25"/>
      <c r="V4" s="25"/>
      <c r="W4" s="25"/>
      <c r="X4" s="25"/>
      <c r="Y4" s="25"/>
      <c r="Z4" s="38"/>
      <c r="AA4" s="156"/>
      <c r="AB4" s="27"/>
      <c r="AC4" s="25"/>
      <c r="AD4" s="25"/>
      <c r="AE4" s="25"/>
      <c r="AF4" s="25"/>
      <c r="AG4" s="25"/>
      <c r="AH4" s="156"/>
      <c r="AI4" s="25"/>
      <c r="AJ4" s="25"/>
      <c r="AK4" s="25"/>
      <c r="AL4" s="25"/>
      <c r="AM4" s="27"/>
      <c r="AN4" s="25"/>
      <c r="AO4" s="9"/>
    </row>
    <row r="5" spans="1:41" s="23" customFormat="1" ht="15" customHeight="1" x14ac:dyDescent="0.25">
      <c r="A5" s="9"/>
      <c r="B5" s="25">
        <v>1974</v>
      </c>
      <c r="C5" s="25" t="s">
        <v>36</v>
      </c>
      <c r="D5" s="26" t="s">
        <v>34</v>
      </c>
      <c r="E5" s="25">
        <v>22</v>
      </c>
      <c r="F5" s="25">
        <v>0</v>
      </c>
      <c r="G5" s="27">
        <v>6</v>
      </c>
      <c r="H5" s="25">
        <v>23</v>
      </c>
      <c r="I5" s="25"/>
      <c r="J5" s="25"/>
      <c r="K5" s="25"/>
      <c r="L5" s="25"/>
      <c r="M5" s="25"/>
      <c r="N5" s="25"/>
      <c r="O5" s="28"/>
      <c r="P5" s="18"/>
      <c r="Q5" s="18" t="s">
        <v>86</v>
      </c>
      <c r="R5" s="18"/>
      <c r="S5" s="18"/>
      <c r="T5" s="24"/>
      <c r="U5" s="25"/>
      <c r="V5" s="25"/>
      <c r="W5" s="27"/>
      <c r="X5" s="25"/>
      <c r="Y5" s="25"/>
      <c r="Z5" s="38"/>
      <c r="AA5" s="156"/>
      <c r="AB5" s="27"/>
      <c r="AC5" s="25"/>
      <c r="AD5" s="25"/>
      <c r="AE5" s="25"/>
      <c r="AF5" s="25"/>
      <c r="AG5" s="25"/>
      <c r="AH5" s="156"/>
      <c r="AI5" s="25"/>
      <c r="AJ5" s="25"/>
      <c r="AK5" s="27"/>
      <c r="AL5" s="27">
        <v>1</v>
      </c>
      <c r="AM5" s="11"/>
      <c r="AN5" s="25"/>
      <c r="AO5" s="9"/>
    </row>
    <row r="6" spans="1:41" s="23" customFormat="1" ht="15" customHeight="1" x14ac:dyDescent="0.25">
      <c r="A6" s="9"/>
      <c r="B6" s="25">
        <v>1975</v>
      </c>
      <c r="C6" s="25" t="s">
        <v>37</v>
      </c>
      <c r="D6" s="26" t="s">
        <v>34</v>
      </c>
      <c r="E6" s="25">
        <v>22</v>
      </c>
      <c r="F6" s="25">
        <v>0</v>
      </c>
      <c r="G6" s="25">
        <v>5</v>
      </c>
      <c r="H6" s="25">
        <v>11</v>
      </c>
      <c r="I6" s="25"/>
      <c r="J6" s="25"/>
      <c r="K6" s="25"/>
      <c r="L6" s="25"/>
      <c r="M6" s="25"/>
      <c r="N6" s="25"/>
      <c r="O6" s="28"/>
      <c r="P6" s="18"/>
      <c r="Q6" s="18"/>
      <c r="R6" s="18"/>
      <c r="S6" s="18"/>
      <c r="T6" s="24"/>
      <c r="U6" s="25"/>
      <c r="V6" s="25"/>
      <c r="W6" s="27"/>
      <c r="X6" s="25"/>
      <c r="Y6" s="25"/>
      <c r="Z6" s="38"/>
      <c r="AA6" s="156"/>
      <c r="AB6" s="27"/>
      <c r="AC6" s="25"/>
      <c r="AD6" s="25"/>
      <c r="AE6" s="25"/>
      <c r="AF6" s="25"/>
      <c r="AG6" s="25"/>
      <c r="AH6" s="156"/>
      <c r="AI6" s="25"/>
      <c r="AJ6" s="25"/>
      <c r="AK6" s="27"/>
      <c r="AL6" s="27"/>
      <c r="AM6" s="11"/>
      <c r="AN6" s="25"/>
      <c r="AO6" s="9"/>
    </row>
    <row r="7" spans="1:41" s="23" customFormat="1" ht="15" customHeight="1" x14ac:dyDescent="0.25">
      <c r="A7" s="9"/>
      <c r="B7" s="25">
        <v>1976</v>
      </c>
      <c r="C7" s="25" t="s">
        <v>38</v>
      </c>
      <c r="D7" s="26" t="s">
        <v>34</v>
      </c>
      <c r="E7" s="25">
        <v>22</v>
      </c>
      <c r="F7" s="25">
        <v>3</v>
      </c>
      <c r="G7" s="25">
        <v>8</v>
      </c>
      <c r="H7" s="25">
        <v>16</v>
      </c>
      <c r="I7" s="25"/>
      <c r="J7" s="25"/>
      <c r="K7" s="25"/>
      <c r="L7" s="25"/>
      <c r="M7" s="25"/>
      <c r="N7" s="25"/>
      <c r="O7" s="28"/>
      <c r="P7" s="18"/>
      <c r="Q7" s="18"/>
      <c r="R7" s="18"/>
      <c r="S7" s="18"/>
      <c r="T7" s="24"/>
      <c r="U7" s="25"/>
      <c r="V7" s="25"/>
      <c r="W7" s="27"/>
      <c r="X7" s="25"/>
      <c r="Y7" s="25"/>
      <c r="Z7" s="38"/>
      <c r="AA7" s="156"/>
      <c r="AB7" s="27"/>
      <c r="AC7" s="25"/>
      <c r="AD7" s="25"/>
      <c r="AE7" s="25"/>
      <c r="AF7" s="25"/>
      <c r="AG7" s="25"/>
      <c r="AH7" s="156"/>
      <c r="AI7" s="25"/>
      <c r="AJ7" s="25"/>
      <c r="AK7" s="27"/>
      <c r="AL7" s="27"/>
      <c r="AM7" s="11"/>
      <c r="AN7" s="25"/>
      <c r="AO7" s="9"/>
    </row>
    <row r="8" spans="1:41" s="23" customFormat="1" ht="15" customHeight="1" x14ac:dyDescent="0.25">
      <c r="A8" s="9"/>
      <c r="B8" s="197">
        <v>1977</v>
      </c>
      <c r="C8" s="197" t="s">
        <v>88</v>
      </c>
      <c r="D8" s="198" t="s">
        <v>34</v>
      </c>
      <c r="E8" s="197"/>
      <c r="F8" s="199" t="s">
        <v>89</v>
      </c>
      <c r="G8" s="197"/>
      <c r="H8" s="197"/>
      <c r="I8" s="197"/>
      <c r="J8" s="197"/>
      <c r="K8" s="197"/>
      <c r="L8" s="197"/>
      <c r="M8" s="197"/>
      <c r="N8" s="200"/>
      <c r="O8" s="28"/>
      <c r="P8" s="18"/>
      <c r="Q8" s="18"/>
      <c r="R8" s="18"/>
      <c r="S8" s="18"/>
      <c r="T8" s="24"/>
      <c r="U8" s="25"/>
      <c r="V8" s="25"/>
      <c r="W8" s="27"/>
      <c r="X8" s="25"/>
      <c r="Y8" s="25"/>
      <c r="Z8" s="38"/>
      <c r="AA8" s="156"/>
      <c r="AB8" s="27"/>
      <c r="AC8" s="25"/>
      <c r="AD8" s="25"/>
      <c r="AE8" s="25"/>
      <c r="AF8" s="25"/>
      <c r="AG8" s="25"/>
      <c r="AH8" s="156"/>
      <c r="AI8" s="25"/>
      <c r="AJ8" s="25"/>
      <c r="AK8" s="27"/>
      <c r="AL8" s="27"/>
      <c r="AM8" s="11"/>
      <c r="AN8" s="25"/>
      <c r="AO8" s="9"/>
    </row>
    <row r="9" spans="1:41" s="23" customFormat="1" ht="15" customHeight="1" x14ac:dyDescent="0.25">
      <c r="A9" s="9"/>
      <c r="B9" s="197">
        <v>1978</v>
      </c>
      <c r="C9" s="197" t="s">
        <v>41</v>
      </c>
      <c r="D9" s="198" t="s">
        <v>34</v>
      </c>
      <c r="E9" s="197"/>
      <c r="F9" s="199" t="s">
        <v>89</v>
      </c>
      <c r="G9" s="197"/>
      <c r="H9" s="197"/>
      <c r="I9" s="197"/>
      <c r="J9" s="197"/>
      <c r="K9" s="197"/>
      <c r="L9" s="197"/>
      <c r="M9" s="197"/>
      <c r="N9" s="200"/>
      <c r="O9" s="28"/>
      <c r="P9" s="18"/>
      <c r="Q9" s="18"/>
      <c r="R9" s="18"/>
      <c r="S9" s="18"/>
      <c r="T9" s="24"/>
      <c r="U9" s="25"/>
      <c r="V9" s="25"/>
      <c r="W9" s="27"/>
      <c r="X9" s="25"/>
      <c r="Y9" s="25"/>
      <c r="Z9" s="38"/>
      <c r="AA9" s="156"/>
      <c r="AB9" s="27"/>
      <c r="AC9" s="25"/>
      <c r="AD9" s="25"/>
      <c r="AE9" s="25"/>
      <c r="AF9" s="25"/>
      <c r="AG9" s="25"/>
      <c r="AH9" s="156"/>
      <c r="AI9" s="25"/>
      <c r="AJ9" s="25"/>
      <c r="AK9" s="27"/>
      <c r="AL9" s="27"/>
      <c r="AM9" s="11"/>
      <c r="AN9" s="25"/>
      <c r="AO9" s="9"/>
    </row>
    <row r="10" spans="1:41" s="23" customFormat="1" ht="15" customHeight="1" x14ac:dyDescent="0.25">
      <c r="A10" s="9"/>
      <c r="B10" s="197">
        <v>1979</v>
      </c>
      <c r="C10" s="197" t="s">
        <v>36</v>
      </c>
      <c r="D10" s="198" t="s">
        <v>34</v>
      </c>
      <c r="E10" s="201"/>
      <c r="F10" s="199" t="s">
        <v>89</v>
      </c>
      <c r="G10" s="197"/>
      <c r="H10" s="197"/>
      <c r="I10" s="197"/>
      <c r="J10" s="197"/>
      <c r="K10" s="197"/>
      <c r="L10" s="197"/>
      <c r="M10" s="197"/>
      <c r="N10" s="200"/>
      <c r="O10" s="28"/>
      <c r="P10" s="18"/>
      <c r="Q10" s="18"/>
      <c r="R10" s="18"/>
      <c r="S10" s="18"/>
      <c r="T10" s="24"/>
      <c r="U10" s="25"/>
      <c r="V10" s="25"/>
      <c r="W10" s="27"/>
      <c r="X10" s="25"/>
      <c r="Y10" s="25"/>
      <c r="Z10" s="11"/>
      <c r="AA10" s="156"/>
      <c r="AB10" s="29"/>
      <c r="AC10" s="29"/>
      <c r="AD10" s="29"/>
      <c r="AE10" s="29"/>
      <c r="AF10" s="29"/>
      <c r="AG10" s="29"/>
      <c r="AH10" s="156"/>
      <c r="AI10" s="25"/>
      <c r="AJ10" s="25"/>
      <c r="AK10" s="27"/>
      <c r="AL10" s="27"/>
      <c r="AM10" s="11"/>
      <c r="AN10" s="25"/>
      <c r="AO10" s="9"/>
    </row>
    <row r="11" spans="1:41" s="23" customFormat="1" ht="15" customHeight="1" x14ac:dyDescent="0.25">
      <c r="A11" s="9"/>
      <c r="B11" s="197">
        <v>1980</v>
      </c>
      <c r="C11" s="197" t="s">
        <v>36</v>
      </c>
      <c r="D11" s="198" t="s">
        <v>34</v>
      </c>
      <c r="E11" s="197"/>
      <c r="F11" s="199" t="s">
        <v>89</v>
      </c>
      <c r="G11" s="197"/>
      <c r="H11" s="197"/>
      <c r="I11" s="197"/>
      <c r="J11" s="197"/>
      <c r="K11" s="197"/>
      <c r="L11" s="197"/>
      <c r="M11" s="197"/>
      <c r="N11" s="200"/>
      <c r="O11" s="28"/>
      <c r="P11" s="18"/>
      <c r="Q11" s="18"/>
      <c r="R11" s="18"/>
      <c r="S11" s="18"/>
      <c r="T11" s="24"/>
      <c r="U11" s="25"/>
      <c r="V11" s="25"/>
      <c r="W11" s="27"/>
      <c r="X11" s="25"/>
      <c r="Y11" s="25"/>
      <c r="Z11" s="11"/>
      <c r="AA11" s="156"/>
      <c r="AB11" s="29"/>
      <c r="AC11" s="29"/>
      <c r="AD11" s="29"/>
      <c r="AE11" s="29"/>
      <c r="AF11" s="29"/>
      <c r="AG11" s="29"/>
      <c r="AH11" s="156"/>
      <c r="AI11" s="25"/>
      <c r="AJ11" s="25"/>
      <c r="AK11" s="27"/>
      <c r="AL11" s="27"/>
      <c r="AM11" s="11"/>
      <c r="AN11" s="25"/>
      <c r="AO11" s="9"/>
    </row>
    <row r="12" spans="1:41" s="23" customFormat="1" ht="15" customHeight="1" x14ac:dyDescent="0.25">
      <c r="A12" s="9"/>
      <c r="B12" s="25">
        <v>1981</v>
      </c>
      <c r="C12" s="25" t="s">
        <v>33</v>
      </c>
      <c r="D12" s="30" t="s">
        <v>34</v>
      </c>
      <c r="E12" s="25">
        <v>21</v>
      </c>
      <c r="F12" s="25">
        <v>1</v>
      </c>
      <c r="G12" s="25">
        <v>13</v>
      </c>
      <c r="H12" s="27">
        <v>13</v>
      </c>
      <c r="I12" s="25">
        <v>98</v>
      </c>
      <c r="J12" s="25">
        <v>17</v>
      </c>
      <c r="K12" s="25">
        <v>29</v>
      </c>
      <c r="L12" s="25">
        <v>38</v>
      </c>
      <c r="M12" s="25">
        <v>14</v>
      </c>
      <c r="N12" s="31">
        <v>0.58333333333333337</v>
      </c>
      <c r="O12" s="28"/>
      <c r="P12" s="18"/>
      <c r="Q12" s="18"/>
      <c r="R12" s="18"/>
      <c r="S12" s="18"/>
      <c r="T12" s="24"/>
      <c r="U12" s="25"/>
      <c r="V12" s="25"/>
      <c r="W12" s="27"/>
      <c r="X12" s="25"/>
      <c r="Y12" s="25"/>
      <c r="Z12" s="11"/>
      <c r="AA12" s="156"/>
      <c r="AB12" s="29">
        <v>1</v>
      </c>
      <c r="AC12" s="29">
        <v>0</v>
      </c>
      <c r="AD12" s="29">
        <v>0</v>
      </c>
      <c r="AE12" s="29">
        <v>0</v>
      </c>
      <c r="AF12" s="29">
        <v>0</v>
      </c>
      <c r="AG12" s="71">
        <v>0</v>
      </c>
      <c r="AH12" s="156"/>
      <c r="AI12" s="25"/>
      <c r="AJ12" s="25"/>
      <c r="AK12" s="27"/>
      <c r="AL12" s="27"/>
      <c r="AM12" s="11"/>
      <c r="AN12" s="25"/>
      <c r="AO12" s="9"/>
    </row>
    <row r="13" spans="1:41" s="23" customFormat="1" ht="15" customHeight="1" x14ac:dyDescent="0.2">
      <c r="A13" s="9"/>
      <c r="B13" s="32">
        <v>1982</v>
      </c>
      <c r="C13" s="32" t="s">
        <v>43</v>
      </c>
      <c r="D13" s="33" t="s">
        <v>34</v>
      </c>
      <c r="E13" s="32"/>
      <c r="F13" s="34" t="s">
        <v>42</v>
      </c>
      <c r="G13" s="35"/>
      <c r="H13" s="36"/>
      <c r="I13" s="32"/>
      <c r="J13" s="32"/>
      <c r="K13" s="32"/>
      <c r="L13" s="32"/>
      <c r="M13" s="32"/>
      <c r="N13" s="37"/>
      <c r="O13" s="24"/>
      <c r="P13" s="18"/>
      <c r="Q13" s="18"/>
      <c r="R13" s="18"/>
      <c r="S13" s="18"/>
      <c r="T13" s="24"/>
      <c r="U13" s="25"/>
      <c r="V13" s="25"/>
      <c r="W13" s="27"/>
      <c r="X13" s="25"/>
      <c r="Y13" s="25"/>
      <c r="Z13" s="11"/>
      <c r="AA13" s="156"/>
      <c r="AB13" s="29"/>
      <c r="AC13" s="29"/>
      <c r="AD13" s="29"/>
      <c r="AE13" s="29"/>
      <c r="AF13" s="29"/>
      <c r="AG13" s="29"/>
      <c r="AH13" s="156"/>
      <c r="AI13" s="25"/>
      <c r="AJ13" s="2"/>
      <c r="AK13" s="2"/>
      <c r="AL13" s="27"/>
      <c r="AM13" s="38"/>
      <c r="AN13" s="25"/>
      <c r="AO13" s="9"/>
    </row>
    <row r="14" spans="1:41" s="23" customFormat="1" ht="15" customHeight="1" x14ac:dyDescent="0.2">
      <c r="A14" s="9"/>
      <c r="B14" s="32">
        <v>1983</v>
      </c>
      <c r="C14" s="32" t="s">
        <v>41</v>
      </c>
      <c r="D14" s="39" t="s">
        <v>34</v>
      </c>
      <c r="E14" s="32"/>
      <c r="F14" s="34" t="s">
        <v>42</v>
      </c>
      <c r="G14" s="35"/>
      <c r="H14" s="36"/>
      <c r="I14" s="32"/>
      <c r="J14" s="32"/>
      <c r="K14" s="32"/>
      <c r="L14" s="32"/>
      <c r="M14" s="32"/>
      <c r="N14" s="37"/>
      <c r="O14" s="24"/>
      <c r="P14" s="18"/>
      <c r="Q14" s="18"/>
      <c r="R14" s="18"/>
      <c r="S14" s="18"/>
      <c r="T14" s="24"/>
      <c r="U14" s="25"/>
      <c r="V14" s="25"/>
      <c r="W14" s="27"/>
      <c r="X14" s="25"/>
      <c r="Y14" s="25"/>
      <c r="Z14" s="11"/>
      <c r="AA14" s="156"/>
      <c r="AB14" s="29"/>
      <c r="AC14" s="29"/>
      <c r="AD14" s="29"/>
      <c r="AE14" s="29"/>
      <c r="AF14" s="29"/>
      <c r="AG14" s="29"/>
      <c r="AH14" s="156"/>
      <c r="AI14" s="25"/>
      <c r="AJ14" s="2"/>
      <c r="AK14" s="40"/>
      <c r="AL14" s="27"/>
      <c r="AM14" s="11"/>
      <c r="AN14" s="25"/>
      <c r="AO14" s="9"/>
    </row>
    <row r="15" spans="1:41" s="23" customFormat="1" ht="15" customHeight="1" x14ac:dyDescent="0.2">
      <c r="A15" s="9"/>
      <c r="B15" s="25">
        <v>1984</v>
      </c>
      <c r="C15" s="25"/>
      <c r="D15" s="26"/>
      <c r="E15" s="25"/>
      <c r="F15" s="2"/>
      <c r="G15" s="25"/>
      <c r="H15" s="27"/>
      <c r="I15" s="25"/>
      <c r="J15" s="25"/>
      <c r="K15" s="25"/>
      <c r="L15" s="25"/>
      <c r="M15" s="25"/>
      <c r="N15" s="31"/>
      <c r="O15" s="24"/>
      <c r="P15" s="18"/>
      <c r="Q15" s="18"/>
      <c r="R15" s="18"/>
      <c r="S15" s="18"/>
      <c r="T15" s="24"/>
      <c r="U15" s="25"/>
      <c r="V15" s="25"/>
      <c r="W15" s="27"/>
      <c r="X15" s="25"/>
      <c r="Y15" s="25"/>
      <c r="Z15" s="11"/>
      <c r="AA15" s="156"/>
      <c r="AB15" s="29"/>
      <c r="AC15" s="29"/>
      <c r="AD15" s="29"/>
      <c r="AE15" s="29"/>
      <c r="AF15" s="29"/>
      <c r="AG15" s="29"/>
      <c r="AH15" s="156"/>
      <c r="AI15" s="25"/>
      <c r="AJ15" s="2"/>
      <c r="AK15" s="40"/>
      <c r="AL15" s="27"/>
      <c r="AM15" s="11"/>
      <c r="AN15" s="25"/>
      <c r="AO15" s="9"/>
    </row>
    <row r="16" spans="1:41" s="23" customFormat="1" ht="15" customHeight="1" x14ac:dyDescent="0.2">
      <c r="A16" s="9"/>
      <c r="B16" s="32">
        <v>1985</v>
      </c>
      <c r="C16" s="32" t="s">
        <v>41</v>
      </c>
      <c r="D16" s="39" t="s">
        <v>34</v>
      </c>
      <c r="E16" s="32"/>
      <c r="F16" s="34" t="s">
        <v>42</v>
      </c>
      <c r="G16" s="35"/>
      <c r="H16" s="36"/>
      <c r="I16" s="32"/>
      <c r="J16" s="32"/>
      <c r="K16" s="32"/>
      <c r="L16" s="32"/>
      <c r="M16" s="32"/>
      <c r="N16" s="37"/>
      <c r="O16" s="24"/>
      <c r="P16" s="18"/>
      <c r="Q16" s="18"/>
      <c r="R16" s="18"/>
      <c r="S16" s="18"/>
      <c r="T16" s="24"/>
      <c r="U16" s="25"/>
      <c r="V16" s="25"/>
      <c r="W16" s="27"/>
      <c r="X16" s="25"/>
      <c r="Y16" s="25"/>
      <c r="Z16" s="11"/>
      <c r="AA16" s="156"/>
      <c r="AB16" s="29"/>
      <c r="AC16" s="29"/>
      <c r="AD16" s="29"/>
      <c r="AE16" s="29"/>
      <c r="AF16" s="29"/>
      <c r="AG16" s="29"/>
      <c r="AH16" s="156"/>
      <c r="AI16" s="25"/>
      <c r="AJ16" s="2"/>
      <c r="AK16" s="40"/>
      <c r="AL16" s="27"/>
      <c r="AM16" s="11"/>
      <c r="AN16" s="25"/>
      <c r="AO16" s="9"/>
    </row>
    <row r="17" spans="1:42" s="23" customFormat="1" ht="15" customHeight="1" x14ac:dyDescent="0.2">
      <c r="A17" s="9"/>
      <c r="B17" s="197">
        <v>1986</v>
      </c>
      <c r="C17" s="197" t="s">
        <v>37</v>
      </c>
      <c r="D17" s="198" t="s">
        <v>100</v>
      </c>
      <c r="E17" s="197"/>
      <c r="F17" s="199" t="s">
        <v>89</v>
      </c>
      <c r="G17" s="197"/>
      <c r="H17" s="197"/>
      <c r="I17" s="197"/>
      <c r="J17" s="197"/>
      <c r="K17" s="197"/>
      <c r="L17" s="197"/>
      <c r="M17" s="197"/>
      <c r="N17" s="200"/>
      <c r="O17" s="24"/>
      <c r="P17" s="18"/>
      <c r="Q17" s="18"/>
      <c r="R17" s="18"/>
      <c r="S17" s="18"/>
      <c r="T17" s="24"/>
      <c r="U17" s="25"/>
      <c r="V17" s="25"/>
      <c r="W17" s="27"/>
      <c r="X17" s="25"/>
      <c r="Y17" s="25"/>
      <c r="Z17" s="11"/>
      <c r="AA17" s="156"/>
      <c r="AB17" s="29"/>
      <c r="AC17" s="29"/>
      <c r="AD17" s="29"/>
      <c r="AE17" s="29"/>
      <c r="AF17" s="29"/>
      <c r="AG17" s="29"/>
      <c r="AH17" s="156"/>
      <c r="AI17" s="25"/>
      <c r="AJ17" s="2"/>
      <c r="AK17" s="40"/>
      <c r="AL17" s="27"/>
      <c r="AM17" s="11"/>
      <c r="AN17" s="25"/>
      <c r="AO17" s="9"/>
    </row>
    <row r="18" spans="1:42" s="23" customFormat="1" ht="15" customHeight="1" x14ac:dyDescent="0.2">
      <c r="A18" s="9"/>
      <c r="B18" s="25">
        <v>1986</v>
      </c>
      <c r="C18" s="25" t="s">
        <v>33</v>
      </c>
      <c r="D18" s="30" t="s">
        <v>34</v>
      </c>
      <c r="E18" s="25">
        <v>0</v>
      </c>
      <c r="F18" s="25">
        <v>0</v>
      </c>
      <c r="G18" s="27">
        <v>0</v>
      </c>
      <c r="H18" s="25">
        <v>0</v>
      </c>
      <c r="I18" s="25">
        <v>0</v>
      </c>
      <c r="J18" s="25">
        <v>0</v>
      </c>
      <c r="K18" s="25">
        <v>0</v>
      </c>
      <c r="L18" s="25">
        <v>0</v>
      </c>
      <c r="M18" s="25">
        <v>0</v>
      </c>
      <c r="N18" s="25"/>
      <c r="O18" s="24"/>
      <c r="P18" s="18"/>
      <c r="Q18" s="18"/>
      <c r="R18" s="18"/>
      <c r="S18" s="18"/>
      <c r="T18" s="24"/>
      <c r="U18" s="25"/>
      <c r="V18" s="25"/>
      <c r="W18" s="27"/>
      <c r="X18" s="25"/>
      <c r="Y18" s="25"/>
      <c r="Z18" s="11"/>
      <c r="AA18" s="156"/>
      <c r="AB18" s="29">
        <v>2</v>
      </c>
      <c r="AC18" s="29">
        <v>0</v>
      </c>
      <c r="AD18" s="29">
        <v>0</v>
      </c>
      <c r="AE18" s="29">
        <v>0</v>
      </c>
      <c r="AF18" s="29">
        <v>0</v>
      </c>
      <c r="AG18" s="71">
        <v>0</v>
      </c>
      <c r="AH18" s="156"/>
      <c r="AI18" s="25"/>
      <c r="AJ18" s="2"/>
      <c r="AK18" s="40"/>
      <c r="AL18" s="27"/>
      <c r="AM18" s="11"/>
      <c r="AN18" s="25"/>
      <c r="AO18" s="9"/>
    </row>
    <row r="19" spans="1:42" s="23" customFormat="1" ht="15" customHeight="1" x14ac:dyDescent="0.2">
      <c r="A19" s="9"/>
      <c r="B19" s="197">
        <v>1987</v>
      </c>
      <c r="C19" s="197" t="s">
        <v>56</v>
      </c>
      <c r="D19" s="198" t="s">
        <v>100</v>
      </c>
      <c r="E19" s="197"/>
      <c r="F19" s="199" t="s">
        <v>89</v>
      </c>
      <c r="G19" s="197"/>
      <c r="H19" s="197"/>
      <c r="I19" s="197"/>
      <c r="J19" s="197"/>
      <c r="K19" s="197"/>
      <c r="L19" s="197"/>
      <c r="M19" s="197"/>
      <c r="N19" s="200"/>
      <c r="O19" s="24"/>
      <c r="P19" s="18"/>
      <c r="Q19" s="18"/>
      <c r="R19" s="18"/>
      <c r="S19" s="18"/>
      <c r="T19" s="24"/>
      <c r="U19" s="25"/>
      <c r="V19" s="25"/>
      <c r="W19" s="27"/>
      <c r="X19" s="25"/>
      <c r="Y19" s="25"/>
      <c r="Z19" s="11"/>
      <c r="AA19" s="156"/>
      <c r="AB19" s="29"/>
      <c r="AC19" s="29"/>
      <c r="AD19" s="29"/>
      <c r="AE19" s="29"/>
      <c r="AF19" s="29"/>
      <c r="AG19" s="71"/>
      <c r="AH19" s="156"/>
      <c r="AI19" s="25"/>
      <c r="AJ19" s="2"/>
      <c r="AK19" s="40"/>
      <c r="AL19" s="27"/>
      <c r="AM19" s="11"/>
      <c r="AN19" s="25"/>
      <c r="AO19" s="9"/>
    </row>
    <row r="20" spans="1:42" s="23" customFormat="1" ht="15" customHeight="1" x14ac:dyDescent="0.2">
      <c r="A20" s="9"/>
      <c r="B20" s="197">
        <v>1988</v>
      </c>
      <c r="C20" s="197" t="s">
        <v>56</v>
      </c>
      <c r="D20" s="198" t="s">
        <v>100</v>
      </c>
      <c r="E20" s="197"/>
      <c r="F20" s="199" t="s">
        <v>89</v>
      </c>
      <c r="G20" s="197"/>
      <c r="H20" s="197"/>
      <c r="I20" s="197"/>
      <c r="J20" s="197"/>
      <c r="K20" s="197"/>
      <c r="L20" s="197"/>
      <c r="M20" s="197"/>
      <c r="N20" s="200"/>
      <c r="O20" s="24"/>
      <c r="P20" s="18"/>
      <c r="Q20" s="18"/>
      <c r="R20" s="18"/>
      <c r="S20" s="18"/>
      <c r="T20" s="24"/>
      <c r="U20" s="25"/>
      <c r="V20" s="25"/>
      <c r="W20" s="27"/>
      <c r="X20" s="25"/>
      <c r="Y20" s="25"/>
      <c r="Z20" s="11"/>
      <c r="AA20" s="156"/>
      <c r="AB20" s="29"/>
      <c r="AC20" s="29"/>
      <c r="AD20" s="29"/>
      <c r="AE20" s="29"/>
      <c r="AF20" s="29"/>
      <c r="AG20" s="71"/>
      <c r="AH20" s="156"/>
      <c r="AI20" s="25"/>
      <c r="AJ20" s="2"/>
      <c r="AK20" s="40"/>
      <c r="AL20" s="27"/>
      <c r="AM20" s="11"/>
      <c r="AN20" s="25"/>
      <c r="AO20" s="9"/>
    </row>
    <row r="21" spans="1:42" s="23" customFormat="1" ht="15" customHeight="1" x14ac:dyDescent="0.2">
      <c r="A21" s="9"/>
      <c r="B21" s="25">
        <v>1989</v>
      </c>
      <c r="C21" s="25"/>
      <c r="D21" s="26"/>
      <c r="E21" s="25"/>
      <c r="F21" s="2"/>
      <c r="G21" s="25"/>
      <c r="H21" s="27"/>
      <c r="I21" s="25"/>
      <c r="J21" s="25"/>
      <c r="K21" s="25"/>
      <c r="L21" s="25"/>
      <c r="M21" s="25"/>
      <c r="N21" s="31"/>
      <c r="O21" s="24"/>
      <c r="P21" s="18"/>
      <c r="Q21" s="18"/>
      <c r="R21" s="18"/>
      <c r="S21" s="18"/>
      <c r="T21" s="24"/>
      <c r="U21" s="25"/>
      <c r="V21" s="25"/>
      <c r="W21" s="27"/>
      <c r="X21" s="25"/>
      <c r="Y21" s="25"/>
      <c r="Z21" s="11"/>
      <c r="AA21" s="156"/>
      <c r="AB21" s="29"/>
      <c r="AC21" s="29"/>
      <c r="AD21" s="29"/>
      <c r="AE21" s="29"/>
      <c r="AF21" s="29"/>
      <c r="AG21" s="71"/>
      <c r="AH21" s="156"/>
      <c r="AI21" s="25"/>
      <c r="AJ21" s="2"/>
      <c r="AK21" s="40"/>
      <c r="AL21" s="27"/>
      <c r="AM21" s="11"/>
      <c r="AN21" s="25"/>
      <c r="AO21" s="9"/>
    </row>
    <row r="22" spans="1:42" s="23" customFormat="1" ht="15" customHeight="1" x14ac:dyDescent="0.2">
      <c r="A22" s="9"/>
      <c r="B22" s="197">
        <v>1990</v>
      </c>
      <c r="C22" s="197" t="s">
        <v>56</v>
      </c>
      <c r="D22" s="198" t="s">
        <v>100</v>
      </c>
      <c r="E22" s="197"/>
      <c r="F22" s="199" t="s">
        <v>89</v>
      </c>
      <c r="G22" s="197"/>
      <c r="H22" s="197"/>
      <c r="I22" s="197"/>
      <c r="J22" s="197"/>
      <c r="K22" s="197"/>
      <c r="L22" s="197"/>
      <c r="M22" s="197"/>
      <c r="N22" s="200"/>
      <c r="O22" s="24"/>
      <c r="P22" s="18"/>
      <c r="Q22" s="18"/>
      <c r="R22" s="18"/>
      <c r="S22" s="18"/>
      <c r="T22" s="24"/>
      <c r="U22" s="25"/>
      <c r="V22" s="25"/>
      <c r="W22" s="27"/>
      <c r="X22" s="25"/>
      <c r="Y22" s="25"/>
      <c r="Z22" s="11"/>
      <c r="AA22" s="156"/>
      <c r="AB22" s="29"/>
      <c r="AC22" s="29"/>
      <c r="AD22" s="29"/>
      <c r="AE22" s="29"/>
      <c r="AF22" s="29"/>
      <c r="AG22" s="71"/>
      <c r="AH22" s="156"/>
      <c r="AI22" s="25"/>
      <c r="AJ22" s="2"/>
      <c r="AK22" s="40"/>
      <c r="AL22" s="27"/>
      <c r="AM22" s="11"/>
      <c r="AN22" s="25"/>
      <c r="AO22" s="9"/>
    </row>
    <row r="23" spans="1:42" s="23" customFormat="1" ht="15" customHeight="1" x14ac:dyDescent="0.2">
      <c r="A23" s="1"/>
      <c r="B23" s="16" t="s">
        <v>7</v>
      </c>
      <c r="C23" s="17"/>
      <c r="D23" s="15"/>
      <c r="E23" s="18">
        <f t="shared" ref="E23:M23" si="0">SUM(E4:E18)</f>
        <v>109</v>
      </c>
      <c r="F23" s="18">
        <f t="shared" si="0"/>
        <v>4</v>
      </c>
      <c r="G23" s="18">
        <f t="shared" si="0"/>
        <v>45</v>
      </c>
      <c r="H23" s="18">
        <f t="shared" si="0"/>
        <v>91</v>
      </c>
      <c r="I23" s="18">
        <f t="shared" si="0"/>
        <v>98</v>
      </c>
      <c r="J23" s="18">
        <f t="shared" si="0"/>
        <v>17</v>
      </c>
      <c r="K23" s="18">
        <f t="shared" si="0"/>
        <v>29</v>
      </c>
      <c r="L23" s="18">
        <f t="shared" si="0"/>
        <v>38</v>
      </c>
      <c r="M23" s="18">
        <f t="shared" si="0"/>
        <v>14</v>
      </c>
      <c r="N23" s="41">
        <v>0.58299999999999996</v>
      </c>
      <c r="O23" s="24"/>
      <c r="P23" s="18" t="s">
        <v>81</v>
      </c>
      <c r="Q23" s="18" t="s">
        <v>81</v>
      </c>
      <c r="R23" s="18" t="s">
        <v>81</v>
      </c>
      <c r="S23" s="18" t="s">
        <v>81</v>
      </c>
      <c r="T23" s="24"/>
      <c r="U23" s="18">
        <f t="shared" ref="U23:AN23" si="1">SUM(U4:U18)</f>
        <v>0</v>
      </c>
      <c r="V23" s="18">
        <f t="shared" si="1"/>
        <v>0</v>
      </c>
      <c r="W23" s="18">
        <f t="shared" si="1"/>
        <v>0</v>
      </c>
      <c r="X23" s="18">
        <f t="shared" si="1"/>
        <v>0</v>
      </c>
      <c r="Y23" s="18">
        <f t="shared" si="1"/>
        <v>0</v>
      </c>
      <c r="Z23" s="41">
        <v>0</v>
      </c>
      <c r="AA23" s="156"/>
      <c r="AB23" s="15">
        <f t="shared" si="1"/>
        <v>3</v>
      </c>
      <c r="AC23" s="18">
        <f t="shared" si="1"/>
        <v>0</v>
      </c>
      <c r="AD23" s="18">
        <f t="shared" si="1"/>
        <v>0</v>
      </c>
      <c r="AE23" s="18">
        <f t="shared" si="1"/>
        <v>0</v>
      </c>
      <c r="AF23" s="18">
        <f t="shared" si="1"/>
        <v>0</v>
      </c>
      <c r="AG23" s="41">
        <v>0</v>
      </c>
      <c r="AH23" s="156"/>
      <c r="AI23" s="18">
        <f t="shared" si="1"/>
        <v>0</v>
      </c>
      <c r="AJ23" s="18">
        <f t="shared" si="1"/>
        <v>0</v>
      </c>
      <c r="AK23" s="18">
        <f t="shared" si="1"/>
        <v>0</v>
      </c>
      <c r="AL23" s="18">
        <f t="shared" si="1"/>
        <v>1</v>
      </c>
      <c r="AM23" s="18">
        <f t="shared" si="1"/>
        <v>0</v>
      </c>
      <c r="AN23" s="18">
        <f t="shared" si="1"/>
        <v>0</v>
      </c>
      <c r="AO23" s="9"/>
    </row>
    <row r="24" spans="1:42" ht="15" customHeight="1" x14ac:dyDescent="0.2">
      <c r="A24" s="9"/>
      <c r="B24" s="26" t="s">
        <v>2</v>
      </c>
      <c r="C24" s="38"/>
      <c r="D24" s="42">
        <v>304.3</v>
      </c>
      <c r="E24" s="43"/>
      <c r="F24" s="43"/>
      <c r="G24" s="43"/>
      <c r="H24" s="43"/>
      <c r="I24" s="43"/>
      <c r="J24" s="43"/>
      <c r="K24" s="43"/>
      <c r="L24" s="43"/>
      <c r="M24" s="43"/>
      <c r="N24" s="44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5"/>
      <c r="AG24" s="46"/>
      <c r="AH24" s="43"/>
      <c r="AI24" s="43"/>
      <c r="AJ24" s="43"/>
      <c r="AK24" s="43"/>
      <c r="AL24" s="43"/>
      <c r="AM24" s="45"/>
      <c r="AN24" s="43"/>
      <c r="AO24" s="9"/>
    </row>
    <row r="25" spans="1:42" s="23" customFormat="1" ht="15" customHeight="1" x14ac:dyDescent="0.25">
      <c r="A25" s="9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4"/>
      <c r="O25" s="28"/>
      <c r="P25" s="43"/>
      <c r="Q25" s="46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  <c r="AJ25" s="43"/>
      <c r="AK25" s="43"/>
      <c r="AL25" s="43"/>
      <c r="AM25" s="43"/>
      <c r="AN25" s="43"/>
      <c r="AO25" s="9"/>
    </row>
    <row r="26" spans="1:42" ht="15" customHeight="1" x14ac:dyDescent="0.25">
      <c r="A26" s="9"/>
      <c r="B26" s="22" t="s">
        <v>54</v>
      </c>
      <c r="C26" s="47"/>
      <c r="D26" s="47"/>
      <c r="E26" s="18" t="s">
        <v>3</v>
      </c>
      <c r="F26" s="18" t="s">
        <v>8</v>
      </c>
      <c r="G26" s="15" t="s">
        <v>5</v>
      </c>
      <c r="H26" s="18" t="s">
        <v>6</v>
      </c>
      <c r="I26" s="18" t="s">
        <v>15</v>
      </c>
      <c r="J26" s="43"/>
      <c r="K26" s="18" t="s">
        <v>24</v>
      </c>
      <c r="L26" s="18" t="s">
        <v>25</v>
      </c>
      <c r="M26" s="18" t="s">
        <v>26</v>
      </c>
      <c r="N26" s="18" t="s">
        <v>20</v>
      </c>
      <c r="O26" s="24"/>
      <c r="P26" s="48" t="s">
        <v>27</v>
      </c>
      <c r="Q26" s="12"/>
      <c r="R26" s="12"/>
      <c r="S26" s="12"/>
      <c r="T26" s="49"/>
      <c r="U26" s="49"/>
      <c r="V26" s="49"/>
      <c r="W26" s="49"/>
      <c r="X26" s="49"/>
      <c r="Y26" s="12"/>
      <c r="Z26" s="12"/>
      <c r="AA26" s="49"/>
      <c r="AB26" s="12"/>
      <c r="AC26" s="12"/>
      <c r="AD26" s="12"/>
      <c r="AE26" s="12"/>
      <c r="AF26" s="12"/>
      <c r="AG26" s="12"/>
      <c r="AH26" s="49"/>
      <c r="AI26" s="12"/>
      <c r="AJ26" s="12"/>
      <c r="AK26" s="12"/>
      <c r="AL26" s="12"/>
      <c r="AM26" s="12"/>
      <c r="AN26" s="50"/>
      <c r="AO26" s="9"/>
      <c r="AP26" s="43"/>
    </row>
    <row r="27" spans="1:42" ht="15" customHeight="1" x14ac:dyDescent="0.2">
      <c r="A27" s="9"/>
      <c r="B27" s="48" t="s">
        <v>11</v>
      </c>
      <c r="C27" s="12"/>
      <c r="D27" s="50"/>
      <c r="E27" s="25">
        <f>PRODUCT(E23)</f>
        <v>109</v>
      </c>
      <c r="F27" s="25">
        <f>PRODUCT(F23)</f>
        <v>4</v>
      </c>
      <c r="G27" s="25">
        <f>PRODUCT(G23)</f>
        <v>45</v>
      </c>
      <c r="H27" s="25">
        <f>PRODUCT(H23)</f>
        <v>91</v>
      </c>
      <c r="I27" s="25">
        <f>PRODUCT(I23)</f>
        <v>98</v>
      </c>
      <c r="J27" s="43"/>
      <c r="K27" s="51">
        <f>PRODUCT((F27+G27)/E27)</f>
        <v>0.44954128440366975</v>
      </c>
      <c r="L27" s="51">
        <f>PRODUCT(H27/E27)</f>
        <v>0.83486238532110091</v>
      </c>
      <c r="M27" s="51">
        <f>PRODUCT(I27/E27)</f>
        <v>0.8990825688073395</v>
      </c>
      <c r="N27" s="52">
        <v>0.58299999999999996</v>
      </c>
      <c r="O27" s="24"/>
      <c r="P27" s="53" t="s">
        <v>9</v>
      </c>
      <c r="Q27" s="54"/>
      <c r="R27" s="55" t="s">
        <v>44</v>
      </c>
      <c r="S27" s="55"/>
      <c r="T27" s="55"/>
      <c r="U27" s="55"/>
      <c r="V27" s="55"/>
      <c r="W27" s="55"/>
      <c r="X27" s="55"/>
      <c r="Y27" s="56" t="s">
        <v>78</v>
      </c>
      <c r="Z27" s="55"/>
      <c r="AA27" s="57" t="s">
        <v>47</v>
      </c>
      <c r="AB27" s="55"/>
      <c r="AC27" s="55"/>
      <c r="AD27" s="56"/>
      <c r="AE27" s="56"/>
      <c r="AF27" s="56"/>
      <c r="AG27" s="55"/>
      <c r="AH27" s="55"/>
      <c r="AI27" s="55"/>
      <c r="AJ27" s="55"/>
      <c r="AK27" s="191"/>
      <c r="AL27" s="55"/>
      <c r="AM27" s="56"/>
      <c r="AN27" s="194"/>
      <c r="AO27" s="9"/>
      <c r="AP27" s="43"/>
    </row>
    <row r="28" spans="1:42" ht="15" customHeight="1" x14ac:dyDescent="0.2">
      <c r="A28" s="9"/>
      <c r="B28" s="58" t="s">
        <v>13</v>
      </c>
      <c r="C28" s="59"/>
      <c r="D28" s="60"/>
      <c r="E28" s="25"/>
      <c r="F28" s="25"/>
      <c r="G28" s="25"/>
      <c r="H28" s="25"/>
      <c r="I28" s="25"/>
      <c r="J28" s="43"/>
      <c r="K28" s="51"/>
      <c r="L28" s="51"/>
      <c r="M28" s="51"/>
      <c r="N28" s="52"/>
      <c r="O28" s="24"/>
      <c r="P28" s="61" t="s">
        <v>84</v>
      </c>
      <c r="Q28" s="62"/>
      <c r="R28" s="63" t="s">
        <v>45</v>
      </c>
      <c r="S28" s="63"/>
      <c r="T28" s="63"/>
      <c r="U28" s="63"/>
      <c r="V28" s="63"/>
      <c r="W28" s="63"/>
      <c r="X28" s="63"/>
      <c r="Y28" s="64" t="s">
        <v>79</v>
      </c>
      <c r="Z28" s="63"/>
      <c r="AA28" s="65" t="s">
        <v>48</v>
      </c>
      <c r="AB28" s="63"/>
      <c r="AC28" s="63"/>
      <c r="AD28" s="64"/>
      <c r="AE28" s="64"/>
      <c r="AF28" s="64"/>
      <c r="AG28" s="63"/>
      <c r="AH28" s="63"/>
      <c r="AI28" s="63"/>
      <c r="AJ28" s="63"/>
      <c r="AK28" s="192"/>
      <c r="AL28" s="63"/>
      <c r="AM28" s="64"/>
      <c r="AN28" s="195"/>
      <c r="AO28" s="9"/>
      <c r="AP28" s="43"/>
    </row>
    <row r="29" spans="1:42" ht="15" customHeight="1" x14ac:dyDescent="0.2">
      <c r="A29" s="9"/>
      <c r="B29" s="66" t="s">
        <v>14</v>
      </c>
      <c r="C29" s="67"/>
      <c r="D29" s="68"/>
      <c r="E29" s="69">
        <v>3</v>
      </c>
      <c r="F29" s="69">
        <v>0</v>
      </c>
      <c r="G29" s="69">
        <v>0</v>
      </c>
      <c r="H29" s="69">
        <v>0</v>
      </c>
      <c r="I29" s="69">
        <v>0</v>
      </c>
      <c r="J29" s="43"/>
      <c r="K29" s="70">
        <v>0</v>
      </c>
      <c r="L29" s="70">
        <v>0</v>
      </c>
      <c r="M29" s="70">
        <v>0</v>
      </c>
      <c r="N29" s="71">
        <v>0</v>
      </c>
      <c r="O29" s="24"/>
      <c r="P29" s="61" t="s">
        <v>85</v>
      </c>
      <c r="Q29" s="62"/>
      <c r="R29" s="63" t="s">
        <v>44</v>
      </c>
      <c r="S29" s="63"/>
      <c r="T29" s="63"/>
      <c r="U29" s="63"/>
      <c r="V29" s="63"/>
      <c r="W29" s="63"/>
      <c r="X29" s="63"/>
      <c r="Y29" s="64" t="s">
        <v>78</v>
      </c>
      <c r="Z29" s="63"/>
      <c r="AA29" s="65" t="s">
        <v>47</v>
      </c>
      <c r="AB29" s="63"/>
      <c r="AC29" s="63"/>
      <c r="AD29" s="64"/>
      <c r="AE29" s="64"/>
      <c r="AF29" s="64"/>
      <c r="AG29" s="63"/>
      <c r="AH29" s="63"/>
      <c r="AI29" s="63"/>
      <c r="AJ29" s="63"/>
      <c r="AK29" s="192"/>
      <c r="AL29" s="63"/>
      <c r="AM29" s="64"/>
      <c r="AN29" s="195"/>
      <c r="AO29" s="9"/>
      <c r="AP29" s="43"/>
    </row>
    <row r="30" spans="1:42" ht="15" customHeight="1" x14ac:dyDescent="0.2">
      <c r="A30" s="9"/>
      <c r="B30" s="72" t="s">
        <v>23</v>
      </c>
      <c r="C30" s="73"/>
      <c r="D30" s="74"/>
      <c r="E30" s="18">
        <f>SUM(E27:E29)</f>
        <v>112</v>
      </c>
      <c r="F30" s="18">
        <f>SUM(F27:F29)</f>
        <v>4</v>
      </c>
      <c r="G30" s="18">
        <f>SUM(G27:G29)</f>
        <v>45</v>
      </c>
      <c r="H30" s="18">
        <f>SUM(H27:H29)</f>
        <v>91</v>
      </c>
      <c r="I30" s="18">
        <f>SUM(I27:I29)</f>
        <v>98</v>
      </c>
      <c r="J30" s="43"/>
      <c r="K30" s="75">
        <f>PRODUCT((F30+G30)/E30)</f>
        <v>0.4375</v>
      </c>
      <c r="L30" s="75">
        <f>PRODUCT(H30/E30)</f>
        <v>0.8125</v>
      </c>
      <c r="M30" s="75">
        <f>PRODUCT(I30/E30)</f>
        <v>0.875</v>
      </c>
      <c r="N30" s="41">
        <v>0.57599999999999996</v>
      </c>
      <c r="O30" s="24"/>
      <c r="P30" s="76" t="s">
        <v>10</v>
      </c>
      <c r="Q30" s="77"/>
      <c r="R30" s="78" t="s">
        <v>46</v>
      </c>
      <c r="S30" s="78"/>
      <c r="T30" s="78"/>
      <c r="U30" s="78"/>
      <c r="V30" s="78"/>
      <c r="W30" s="78"/>
      <c r="X30" s="78"/>
      <c r="Y30" s="79" t="s">
        <v>80</v>
      </c>
      <c r="Z30" s="78"/>
      <c r="AA30" s="80" t="s">
        <v>49</v>
      </c>
      <c r="AB30" s="78"/>
      <c r="AC30" s="78"/>
      <c r="AD30" s="79"/>
      <c r="AE30" s="79"/>
      <c r="AF30" s="79"/>
      <c r="AG30" s="78"/>
      <c r="AH30" s="78"/>
      <c r="AI30" s="78"/>
      <c r="AJ30" s="78"/>
      <c r="AK30" s="193"/>
      <c r="AL30" s="78"/>
      <c r="AM30" s="79"/>
      <c r="AN30" s="196"/>
      <c r="AO30" s="9"/>
      <c r="AP30" s="43"/>
    </row>
    <row r="31" spans="1:42" ht="15" customHeight="1" x14ac:dyDescent="0.25">
      <c r="A31" s="9"/>
      <c r="B31" s="45"/>
      <c r="C31" s="45"/>
      <c r="D31" s="45"/>
      <c r="E31" s="45"/>
      <c r="F31" s="45"/>
      <c r="G31" s="45"/>
      <c r="H31" s="45"/>
      <c r="I31" s="45"/>
      <c r="J31" s="43"/>
      <c r="K31" s="45"/>
      <c r="L31" s="45"/>
      <c r="M31" s="45"/>
      <c r="N31" s="44"/>
      <c r="O31" s="24"/>
      <c r="P31" s="43"/>
      <c r="Q31" s="46"/>
      <c r="R31" s="43"/>
      <c r="S31" s="43"/>
      <c r="T31" s="24"/>
      <c r="U31" s="24"/>
      <c r="V31" s="81"/>
      <c r="W31" s="43"/>
      <c r="X31" s="43"/>
      <c r="Y31" s="43"/>
      <c r="Z31" s="43"/>
      <c r="AA31" s="24"/>
      <c r="AB31" s="43"/>
      <c r="AC31" s="43"/>
      <c r="AD31" s="43"/>
      <c r="AE31" s="43"/>
      <c r="AF31" s="43"/>
      <c r="AG31" s="43"/>
      <c r="AH31" s="24"/>
      <c r="AI31" s="43"/>
      <c r="AJ31" s="43"/>
      <c r="AK31" s="43"/>
      <c r="AL31" s="43"/>
      <c r="AM31" s="43"/>
      <c r="AN31" s="43"/>
      <c r="AO31" s="9"/>
      <c r="AP31" s="24"/>
    </row>
    <row r="32" spans="1:42" ht="15" customHeight="1" x14ac:dyDescent="0.25">
      <c r="A32" s="9"/>
      <c r="B32" s="43" t="s">
        <v>39</v>
      </c>
      <c r="C32" s="43"/>
      <c r="D32" s="43" t="s">
        <v>40</v>
      </c>
      <c r="E32" s="43"/>
      <c r="F32" s="43"/>
      <c r="G32" s="43"/>
      <c r="H32" s="43"/>
      <c r="I32" s="43"/>
      <c r="J32" s="43"/>
      <c r="K32" s="43"/>
      <c r="L32" s="43"/>
      <c r="M32" s="43"/>
      <c r="N32" s="44"/>
      <c r="O32" s="24"/>
      <c r="P32" s="43"/>
      <c r="Q32" s="46"/>
      <c r="R32" s="43"/>
      <c r="S32" s="43"/>
      <c r="T32" s="24"/>
      <c r="U32" s="24"/>
      <c r="V32" s="81"/>
      <c r="W32" s="43"/>
      <c r="X32" s="43"/>
      <c r="Y32" s="43"/>
      <c r="Z32" s="43"/>
      <c r="AA32" s="24"/>
      <c r="AB32" s="43"/>
      <c r="AC32" s="43"/>
      <c r="AD32" s="43"/>
      <c r="AE32" s="43"/>
      <c r="AF32" s="43"/>
      <c r="AG32" s="43"/>
      <c r="AH32" s="24"/>
      <c r="AI32" s="43"/>
      <c r="AJ32" s="43"/>
      <c r="AK32" s="43"/>
      <c r="AL32" s="43"/>
      <c r="AM32" s="43"/>
      <c r="AN32" s="43"/>
      <c r="AO32" s="9"/>
    </row>
    <row r="33" spans="1:44" ht="15" customHeight="1" x14ac:dyDescent="0.25">
      <c r="A33" s="9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6"/>
      <c r="O33" s="24"/>
      <c r="P33" s="43"/>
      <c r="Q33" s="46"/>
      <c r="R33" s="43"/>
      <c r="S33" s="43"/>
      <c r="T33" s="24"/>
      <c r="U33" s="24"/>
      <c r="V33" s="81"/>
      <c r="W33" s="43"/>
      <c r="X33" s="43"/>
      <c r="Y33" s="43"/>
      <c r="Z33" s="43"/>
      <c r="AA33" s="24"/>
      <c r="AB33" s="43"/>
      <c r="AC33" s="43"/>
      <c r="AD33" s="43"/>
      <c r="AE33" s="43"/>
      <c r="AF33" s="43"/>
      <c r="AG33" s="43"/>
      <c r="AH33" s="24"/>
      <c r="AI33" s="43"/>
      <c r="AJ33" s="43"/>
      <c r="AK33" s="43"/>
      <c r="AL33" s="43"/>
      <c r="AM33" s="43"/>
      <c r="AN33" s="43"/>
      <c r="AO33" s="9"/>
    </row>
    <row r="34" spans="1:44" ht="15" customHeight="1" x14ac:dyDescent="0.2">
      <c r="A34" s="9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3"/>
      <c r="AL34" s="43"/>
      <c r="AM34" s="43"/>
      <c r="AN34" s="43"/>
      <c r="AO34" s="43"/>
      <c r="AP34" s="43"/>
      <c r="AQ34" s="43"/>
      <c r="AR34" s="43"/>
    </row>
    <row r="35" spans="1:44" ht="15" customHeight="1" x14ac:dyDescent="0.2">
      <c r="A35" s="9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43"/>
      <c r="AL35" s="43"/>
      <c r="AM35" s="43"/>
      <c r="AN35" s="43"/>
      <c r="AO35" s="43"/>
      <c r="AP35" s="43"/>
      <c r="AQ35" s="43"/>
      <c r="AR35" s="43"/>
    </row>
    <row r="36" spans="1:44" ht="15" customHeight="1" x14ac:dyDescent="0.2">
      <c r="A36" s="9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6"/>
      <c r="R36" s="43"/>
      <c r="S36" s="43"/>
      <c r="T36" s="24"/>
      <c r="U36" s="43"/>
      <c r="V36" s="43"/>
      <c r="W36" s="43"/>
      <c r="X36" s="43"/>
      <c r="Y36" s="43"/>
      <c r="Z36" s="43"/>
      <c r="AA36" s="24"/>
      <c r="AB36" s="43"/>
      <c r="AC36" s="43"/>
      <c r="AD36" s="43"/>
      <c r="AE36" s="43"/>
      <c r="AF36" s="43"/>
      <c r="AG36" s="43"/>
      <c r="AH36" s="24"/>
      <c r="AI36" s="43"/>
      <c r="AJ36" s="43"/>
      <c r="AK36" s="43"/>
      <c r="AL36" s="43"/>
      <c r="AM36" s="43"/>
      <c r="AN36" s="43"/>
      <c r="AO36" s="43"/>
      <c r="AP36" s="43"/>
      <c r="AQ36" s="43"/>
      <c r="AR36" s="43"/>
    </row>
    <row r="37" spans="1:44" ht="15" customHeight="1" x14ac:dyDescent="0.2">
      <c r="A37" s="9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24"/>
      <c r="Q37" s="24"/>
      <c r="R37" s="24"/>
      <c r="S37" s="24"/>
      <c r="T37" s="24"/>
      <c r="U37" s="43"/>
      <c r="V37" s="43"/>
      <c r="W37" s="43"/>
      <c r="X37" s="43"/>
      <c r="Y37" s="43"/>
      <c r="Z37" s="43"/>
      <c r="AA37" s="24"/>
      <c r="AB37" s="43"/>
      <c r="AC37" s="43"/>
      <c r="AD37" s="43"/>
      <c r="AE37" s="43"/>
      <c r="AF37" s="43"/>
      <c r="AG37" s="43"/>
      <c r="AH37" s="24"/>
      <c r="AI37" s="43"/>
      <c r="AJ37" s="43"/>
      <c r="AK37" s="43"/>
      <c r="AL37" s="43"/>
      <c r="AM37" s="43"/>
      <c r="AN37" s="43"/>
      <c r="AO37" s="43"/>
      <c r="AP37" s="43"/>
      <c r="AQ37" s="43"/>
      <c r="AR37" s="43"/>
    </row>
    <row r="38" spans="1:44" ht="15" customHeight="1" x14ac:dyDescent="0.2">
      <c r="A38" s="9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24"/>
      <c r="Q38" s="24"/>
      <c r="R38" s="24"/>
      <c r="S38" s="24"/>
      <c r="T38" s="24"/>
      <c r="U38" s="43"/>
      <c r="V38" s="43"/>
      <c r="W38" s="43"/>
      <c r="X38" s="43"/>
      <c r="Y38" s="43"/>
      <c r="Z38" s="43"/>
      <c r="AA38" s="24"/>
      <c r="AB38" s="43"/>
      <c r="AC38" s="43"/>
      <c r="AD38" s="43"/>
      <c r="AE38" s="43"/>
      <c r="AF38" s="43"/>
      <c r="AG38" s="43"/>
      <c r="AH38" s="24"/>
      <c r="AI38" s="43"/>
      <c r="AJ38" s="43"/>
      <c r="AK38" s="43"/>
      <c r="AL38" s="43"/>
      <c r="AM38" s="43"/>
      <c r="AN38" s="43"/>
      <c r="AO38" s="43"/>
      <c r="AP38" s="43"/>
      <c r="AQ38" s="43"/>
      <c r="AR38" s="43"/>
    </row>
    <row r="39" spans="1:44" ht="15" customHeight="1" x14ac:dyDescent="0.2">
      <c r="A39" s="9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24"/>
      <c r="Q39" s="24"/>
      <c r="R39" s="24"/>
      <c r="S39" s="24"/>
      <c r="T39" s="24"/>
      <c r="U39" s="43"/>
      <c r="V39" s="43"/>
      <c r="W39" s="43"/>
      <c r="X39" s="43"/>
      <c r="Y39" s="43"/>
      <c r="Z39" s="43"/>
      <c r="AA39" s="24"/>
      <c r="AB39" s="43"/>
      <c r="AC39" s="43"/>
      <c r="AD39" s="43"/>
      <c r="AE39" s="43"/>
      <c r="AF39" s="43"/>
      <c r="AG39" s="43"/>
      <c r="AH39" s="24"/>
      <c r="AI39" s="43"/>
      <c r="AJ39" s="43"/>
      <c r="AK39" s="43"/>
      <c r="AL39" s="43"/>
      <c r="AM39" s="43"/>
      <c r="AN39" s="43"/>
      <c r="AO39" s="43"/>
      <c r="AP39" s="43"/>
      <c r="AQ39" s="43"/>
      <c r="AR39" s="43"/>
    </row>
    <row r="40" spans="1:44" ht="15" customHeight="1" x14ac:dyDescent="0.2">
      <c r="A40" s="9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24"/>
      <c r="Q40" s="24"/>
      <c r="R40" s="24"/>
      <c r="S40" s="24"/>
      <c r="T40" s="24"/>
      <c r="U40" s="43"/>
      <c r="V40" s="43"/>
      <c r="W40" s="43"/>
      <c r="X40" s="43"/>
      <c r="Y40" s="43"/>
      <c r="Z40" s="43"/>
      <c r="AA40" s="24"/>
      <c r="AB40" s="43"/>
      <c r="AC40" s="43"/>
      <c r="AD40" s="43"/>
      <c r="AE40" s="43"/>
      <c r="AF40" s="43"/>
      <c r="AG40" s="43"/>
      <c r="AH40" s="24"/>
      <c r="AI40" s="43"/>
      <c r="AJ40" s="43"/>
      <c r="AK40" s="43"/>
      <c r="AL40" s="43"/>
      <c r="AM40" s="43"/>
      <c r="AN40" s="43"/>
      <c r="AO40" s="43"/>
      <c r="AP40" s="43"/>
      <c r="AQ40" s="43"/>
      <c r="AR40" s="43"/>
    </row>
    <row r="41" spans="1:44" ht="15" customHeight="1" x14ac:dyDescent="0.2">
      <c r="A41" s="9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24"/>
      <c r="Q41" s="24"/>
      <c r="R41" s="24"/>
      <c r="S41" s="24"/>
      <c r="T41" s="24"/>
      <c r="U41" s="43"/>
      <c r="V41" s="43"/>
      <c r="W41" s="43"/>
      <c r="X41" s="43"/>
      <c r="Y41" s="43"/>
      <c r="Z41" s="43"/>
      <c r="AA41" s="24"/>
      <c r="AB41" s="43"/>
      <c r="AC41" s="43"/>
      <c r="AD41" s="43"/>
      <c r="AE41" s="43"/>
      <c r="AF41" s="43"/>
      <c r="AG41" s="43"/>
      <c r="AH41" s="24"/>
      <c r="AI41" s="43"/>
      <c r="AJ41" s="43"/>
      <c r="AK41" s="43"/>
      <c r="AL41" s="43"/>
      <c r="AM41" s="43"/>
      <c r="AN41" s="43"/>
      <c r="AO41" s="43"/>
      <c r="AP41" s="43"/>
      <c r="AQ41" s="43"/>
      <c r="AR41" s="43"/>
    </row>
    <row r="42" spans="1:44" ht="15" customHeight="1" x14ac:dyDescent="0.2">
      <c r="A42" s="9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24"/>
      <c r="Q42" s="24"/>
      <c r="R42" s="24"/>
      <c r="S42" s="24"/>
      <c r="T42" s="24"/>
      <c r="U42" s="43"/>
      <c r="V42" s="43"/>
      <c r="W42" s="43"/>
      <c r="X42" s="43"/>
      <c r="Y42" s="43"/>
      <c r="Z42" s="43"/>
      <c r="AA42" s="24"/>
      <c r="AB42" s="43"/>
      <c r="AC42" s="43"/>
      <c r="AD42" s="43"/>
      <c r="AE42" s="43"/>
      <c r="AF42" s="43"/>
      <c r="AG42" s="43"/>
      <c r="AH42" s="24"/>
      <c r="AI42" s="43"/>
      <c r="AJ42" s="43"/>
      <c r="AK42" s="43"/>
      <c r="AL42" s="43"/>
      <c r="AM42" s="43"/>
      <c r="AN42" s="43"/>
      <c r="AO42" s="43"/>
      <c r="AP42" s="43"/>
      <c r="AQ42" s="43"/>
      <c r="AR42" s="43"/>
    </row>
    <row r="43" spans="1:44" ht="15" customHeight="1" x14ac:dyDescent="0.2">
      <c r="A43" s="9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24"/>
      <c r="Q43" s="24"/>
      <c r="R43" s="24"/>
      <c r="S43" s="24"/>
      <c r="T43" s="24"/>
      <c r="U43" s="43"/>
      <c r="V43" s="43"/>
      <c r="W43" s="43"/>
      <c r="X43" s="43"/>
      <c r="Y43" s="43"/>
      <c r="Z43" s="43"/>
      <c r="AA43" s="24"/>
      <c r="AB43" s="43"/>
      <c r="AC43" s="43"/>
      <c r="AD43" s="43"/>
      <c r="AE43" s="43"/>
      <c r="AF43" s="43"/>
      <c r="AG43" s="43"/>
      <c r="AH43" s="24"/>
      <c r="AI43" s="43"/>
      <c r="AJ43" s="43"/>
      <c r="AK43" s="43"/>
      <c r="AL43" s="43"/>
      <c r="AM43" s="43"/>
      <c r="AN43" s="43"/>
      <c r="AO43" s="43"/>
      <c r="AP43" s="43"/>
      <c r="AQ43" s="43"/>
      <c r="AR43" s="43"/>
    </row>
    <row r="44" spans="1:44" ht="15" customHeight="1" x14ac:dyDescent="0.2">
      <c r="A44" s="9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24"/>
      <c r="Q44" s="24"/>
      <c r="R44" s="24"/>
      <c r="S44" s="24"/>
      <c r="T44" s="24"/>
      <c r="U44" s="43"/>
      <c r="V44" s="43"/>
      <c r="W44" s="43"/>
      <c r="X44" s="43"/>
      <c r="Y44" s="43"/>
      <c r="Z44" s="43"/>
      <c r="AA44" s="24"/>
      <c r="AB44" s="43"/>
      <c r="AC44" s="43"/>
      <c r="AD44" s="43"/>
      <c r="AE44" s="43"/>
      <c r="AF44" s="43"/>
      <c r="AG44" s="43"/>
      <c r="AH44" s="24"/>
      <c r="AI44" s="43"/>
      <c r="AJ44" s="43"/>
      <c r="AK44" s="43"/>
      <c r="AL44" s="43"/>
      <c r="AM44" s="43"/>
      <c r="AN44" s="43"/>
      <c r="AO44" s="43"/>
      <c r="AP44" s="43"/>
      <c r="AQ44" s="43"/>
      <c r="AR44" s="43"/>
    </row>
    <row r="45" spans="1:44" ht="15" customHeight="1" x14ac:dyDescent="0.2">
      <c r="A45" s="9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24"/>
      <c r="Q45" s="24"/>
      <c r="R45" s="24"/>
      <c r="S45" s="24"/>
      <c r="T45" s="24"/>
      <c r="U45" s="43"/>
      <c r="V45" s="43"/>
      <c r="W45" s="43"/>
      <c r="X45" s="43"/>
      <c r="Y45" s="43"/>
      <c r="Z45" s="43"/>
      <c r="AA45" s="24"/>
      <c r="AB45" s="43"/>
      <c r="AC45" s="43"/>
      <c r="AD45" s="43"/>
      <c r="AE45" s="43"/>
      <c r="AF45" s="43"/>
      <c r="AG45" s="43"/>
      <c r="AH45" s="24"/>
      <c r="AI45" s="43"/>
      <c r="AJ45" s="43"/>
      <c r="AK45" s="43"/>
      <c r="AL45" s="43"/>
      <c r="AM45" s="43"/>
      <c r="AN45" s="43"/>
      <c r="AO45" s="43"/>
      <c r="AP45" s="43"/>
      <c r="AQ45" s="43"/>
      <c r="AR45" s="43"/>
    </row>
    <row r="46" spans="1:44" ht="15" customHeight="1" x14ac:dyDescent="0.2">
      <c r="A46" s="9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24"/>
      <c r="Q46" s="24"/>
      <c r="R46" s="24"/>
      <c r="S46" s="24"/>
      <c r="T46" s="24"/>
      <c r="U46" s="43"/>
      <c r="V46" s="43"/>
      <c r="W46" s="43"/>
      <c r="X46" s="43"/>
      <c r="Y46" s="43"/>
      <c r="Z46" s="43"/>
      <c r="AA46" s="24"/>
      <c r="AB46" s="43"/>
      <c r="AC46" s="43"/>
      <c r="AD46" s="43"/>
      <c r="AE46" s="43"/>
      <c r="AF46" s="43"/>
      <c r="AG46" s="43"/>
      <c r="AH46" s="24"/>
      <c r="AI46" s="43"/>
      <c r="AJ46" s="43"/>
      <c r="AK46" s="43"/>
      <c r="AL46" s="43"/>
      <c r="AM46" s="43"/>
      <c r="AN46" s="43"/>
      <c r="AO46" s="43"/>
      <c r="AP46" s="43"/>
      <c r="AQ46" s="43"/>
      <c r="AR46" s="43"/>
    </row>
    <row r="47" spans="1:44" ht="15" customHeight="1" x14ac:dyDescent="0.2">
      <c r="A47" s="9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24"/>
      <c r="Q47" s="24"/>
      <c r="R47" s="24"/>
      <c r="S47" s="24"/>
      <c r="T47" s="24"/>
      <c r="U47" s="43"/>
      <c r="V47" s="43"/>
      <c r="W47" s="43"/>
      <c r="X47" s="43"/>
      <c r="Y47" s="43"/>
      <c r="Z47" s="43"/>
      <c r="AA47" s="24"/>
      <c r="AB47" s="43"/>
      <c r="AC47" s="43"/>
      <c r="AD47" s="43"/>
      <c r="AE47" s="43"/>
      <c r="AF47" s="43"/>
      <c r="AG47" s="43"/>
      <c r="AH47" s="24"/>
      <c r="AI47" s="43"/>
      <c r="AJ47" s="43"/>
      <c r="AK47" s="43"/>
      <c r="AL47" s="43"/>
      <c r="AM47" s="43"/>
      <c r="AN47" s="43"/>
      <c r="AO47" s="43"/>
      <c r="AP47" s="43"/>
      <c r="AQ47" s="43"/>
      <c r="AR47" s="43"/>
    </row>
    <row r="48" spans="1:44" ht="15" customHeight="1" x14ac:dyDescent="0.2">
      <c r="A48" s="9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24"/>
      <c r="Q48" s="24"/>
      <c r="R48" s="24"/>
      <c r="S48" s="24"/>
      <c r="T48" s="24"/>
      <c r="U48" s="43"/>
      <c r="V48" s="43"/>
      <c r="W48" s="43"/>
      <c r="X48" s="43"/>
      <c r="Y48" s="43"/>
      <c r="Z48" s="43"/>
      <c r="AA48" s="24"/>
      <c r="AB48" s="43"/>
      <c r="AC48" s="43"/>
      <c r="AD48" s="43"/>
      <c r="AE48" s="43"/>
      <c r="AF48" s="43"/>
      <c r="AG48" s="43"/>
      <c r="AH48" s="24"/>
      <c r="AI48" s="43"/>
      <c r="AJ48" s="43"/>
      <c r="AK48" s="43"/>
      <c r="AL48" s="43"/>
      <c r="AM48" s="43"/>
      <c r="AN48" s="43"/>
      <c r="AO48" s="43"/>
      <c r="AP48" s="43"/>
      <c r="AQ48" s="43"/>
      <c r="AR48" s="43"/>
    </row>
    <row r="49" spans="1:44" ht="15" customHeight="1" x14ac:dyDescent="0.2">
      <c r="A49" s="9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24"/>
      <c r="Q49" s="24"/>
      <c r="R49" s="24"/>
      <c r="S49" s="24"/>
      <c r="T49" s="24"/>
      <c r="U49" s="43"/>
      <c r="V49" s="43"/>
      <c r="W49" s="43"/>
      <c r="X49" s="43"/>
      <c r="Y49" s="43"/>
      <c r="Z49" s="43"/>
      <c r="AA49" s="24"/>
      <c r="AB49" s="43"/>
      <c r="AC49" s="43"/>
      <c r="AD49" s="43"/>
      <c r="AE49" s="43"/>
      <c r="AF49" s="43"/>
      <c r="AG49" s="43"/>
      <c r="AH49" s="24"/>
      <c r="AI49" s="43"/>
      <c r="AJ49" s="43"/>
      <c r="AK49" s="43"/>
      <c r="AL49" s="43"/>
      <c r="AM49" s="43"/>
      <c r="AN49" s="43"/>
      <c r="AO49" s="43"/>
      <c r="AP49" s="43"/>
      <c r="AQ49" s="43"/>
      <c r="AR49" s="43"/>
    </row>
    <row r="50" spans="1:44" ht="15" customHeight="1" x14ac:dyDescent="0.2">
      <c r="A50" s="9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24"/>
      <c r="Q50" s="24"/>
      <c r="R50" s="24"/>
      <c r="S50" s="24"/>
      <c r="T50" s="24"/>
      <c r="U50" s="43"/>
      <c r="V50" s="43"/>
      <c r="W50" s="43"/>
      <c r="X50" s="43"/>
      <c r="Y50" s="43"/>
      <c r="Z50" s="43"/>
      <c r="AA50" s="24"/>
      <c r="AB50" s="43"/>
      <c r="AC50" s="43"/>
      <c r="AD50" s="43"/>
      <c r="AE50" s="43"/>
      <c r="AF50" s="43"/>
      <c r="AG50" s="43"/>
      <c r="AH50" s="24"/>
      <c r="AI50" s="43"/>
      <c r="AJ50" s="43"/>
      <c r="AK50" s="43"/>
      <c r="AL50" s="43"/>
      <c r="AM50" s="43"/>
      <c r="AN50" s="43"/>
      <c r="AO50" s="43"/>
      <c r="AP50" s="43"/>
      <c r="AQ50" s="43"/>
      <c r="AR50" s="43"/>
    </row>
    <row r="51" spans="1:44" ht="15" customHeight="1" x14ac:dyDescent="0.2">
      <c r="A51" s="9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24"/>
      <c r="Q51" s="24"/>
      <c r="R51" s="24"/>
      <c r="S51" s="24"/>
      <c r="T51" s="24"/>
      <c r="U51" s="43"/>
      <c r="V51" s="43"/>
      <c r="W51" s="43"/>
      <c r="X51" s="43"/>
      <c r="Y51" s="43"/>
      <c r="Z51" s="43"/>
      <c r="AA51" s="24"/>
      <c r="AB51" s="43"/>
      <c r="AC51" s="43"/>
      <c r="AD51" s="43"/>
      <c r="AE51" s="43"/>
      <c r="AF51" s="43"/>
      <c r="AG51" s="43"/>
      <c r="AH51" s="24"/>
      <c r="AI51" s="43"/>
      <c r="AJ51" s="43"/>
      <c r="AK51" s="43"/>
      <c r="AL51" s="43"/>
      <c r="AM51" s="43"/>
      <c r="AN51" s="43"/>
      <c r="AO51" s="43"/>
      <c r="AP51" s="43"/>
      <c r="AQ51" s="43"/>
      <c r="AR51" s="43"/>
    </row>
    <row r="52" spans="1:44" ht="15" customHeight="1" x14ac:dyDescent="0.2">
      <c r="A52" s="9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24"/>
      <c r="Q52" s="24"/>
      <c r="R52" s="24"/>
      <c r="S52" s="24"/>
      <c r="T52" s="24"/>
      <c r="U52" s="43"/>
      <c r="V52" s="43"/>
      <c r="W52" s="43"/>
      <c r="X52" s="43"/>
      <c r="Y52" s="43"/>
      <c r="Z52" s="43"/>
      <c r="AA52" s="24"/>
      <c r="AB52" s="43"/>
      <c r="AC52" s="43"/>
      <c r="AD52" s="43"/>
      <c r="AE52" s="43"/>
      <c r="AF52" s="43"/>
      <c r="AG52" s="43"/>
      <c r="AH52" s="24"/>
      <c r="AI52" s="43"/>
      <c r="AJ52" s="43"/>
      <c r="AK52" s="43"/>
      <c r="AL52" s="43"/>
      <c r="AM52" s="43"/>
      <c r="AN52" s="43"/>
      <c r="AO52" s="43"/>
      <c r="AP52" s="43"/>
      <c r="AQ52" s="43"/>
      <c r="AR52" s="43"/>
    </row>
    <row r="53" spans="1:44" ht="15" customHeight="1" x14ac:dyDescent="0.2">
      <c r="A53" s="9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24"/>
      <c r="Q53" s="24"/>
      <c r="R53" s="24"/>
      <c r="S53" s="24"/>
      <c r="T53" s="24"/>
      <c r="U53" s="43"/>
      <c r="V53" s="43"/>
      <c r="W53" s="43"/>
      <c r="X53" s="43"/>
      <c r="Y53" s="43"/>
      <c r="Z53" s="43"/>
      <c r="AA53" s="24"/>
      <c r="AB53" s="43"/>
      <c r="AC53" s="43"/>
      <c r="AD53" s="43"/>
      <c r="AE53" s="43"/>
      <c r="AF53" s="43"/>
      <c r="AG53" s="43"/>
      <c r="AH53" s="24"/>
      <c r="AI53" s="43"/>
      <c r="AJ53" s="43"/>
      <c r="AK53" s="43"/>
      <c r="AL53" s="43"/>
      <c r="AM53" s="43"/>
      <c r="AN53" s="43"/>
      <c r="AO53" s="43"/>
      <c r="AP53" s="43"/>
      <c r="AQ53" s="43"/>
      <c r="AR53" s="43"/>
    </row>
    <row r="54" spans="1:44" ht="15" customHeight="1" x14ac:dyDescent="0.2">
      <c r="A54" s="9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24"/>
      <c r="Q54" s="24"/>
      <c r="R54" s="24"/>
      <c r="S54" s="24"/>
      <c r="T54" s="24"/>
      <c r="U54" s="43"/>
      <c r="V54" s="43"/>
      <c r="W54" s="43"/>
      <c r="X54" s="43"/>
      <c r="Y54" s="43"/>
      <c r="Z54" s="43"/>
      <c r="AA54" s="24"/>
      <c r="AB54" s="43"/>
      <c r="AC54" s="43"/>
      <c r="AD54" s="43"/>
      <c r="AE54" s="43"/>
      <c r="AF54" s="43"/>
      <c r="AG54" s="43"/>
      <c r="AH54" s="24"/>
      <c r="AI54" s="43"/>
      <c r="AJ54" s="43"/>
      <c r="AK54" s="43"/>
      <c r="AL54" s="43"/>
      <c r="AM54" s="43"/>
      <c r="AN54" s="43"/>
      <c r="AO54" s="43"/>
      <c r="AP54" s="43"/>
      <c r="AQ54" s="43"/>
      <c r="AR54" s="43"/>
    </row>
    <row r="55" spans="1:44" ht="15" customHeight="1" x14ac:dyDescent="0.2">
      <c r="A55" s="9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24"/>
      <c r="Q55" s="24"/>
      <c r="R55" s="24"/>
      <c r="S55" s="24"/>
      <c r="T55" s="24"/>
      <c r="U55" s="43"/>
      <c r="V55" s="43"/>
      <c r="W55" s="43"/>
      <c r="X55" s="43"/>
      <c r="Y55" s="43"/>
      <c r="Z55" s="43"/>
      <c r="AA55" s="24"/>
      <c r="AB55" s="43"/>
      <c r="AC55" s="43"/>
      <c r="AD55" s="43"/>
      <c r="AE55" s="43"/>
      <c r="AF55" s="43"/>
      <c r="AG55" s="43"/>
      <c r="AH55" s="24"/>
      <c r="AI55" s="43"/>
      <c r="AJ55" s="43"/>
      <c r="AK55" s="43"/>
      <c r="AL55" s="43"/>
      <c r="AM55" s="43"/>
      <c r="AN55" s="43"/>
      <c r="AO55" s="43"/>
      <c r="AP55" s="43"/>
      <c r="AQ55" s="43"/>
      <c r="AR55" s="43"/>
    </row>
    <row r="56" spans="1:44" ht="15" customHeight="1" x14ac:dyDescent="0.2">
      <c r="A56" s="9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24"/>
      <c r="Q56" s="24"/>
      <c r="R56" s="24"/>
      <c r="S56" s="24"/>
      <c r="T56" s="24"/>
      <c r="U56" s="43"/>
      <c r="V56" s="43"/>
      <c r="W56" s="43"/>
      <c r="X56" s="43"/>
      <c r="Y56" s="43"/>
      <c r="Z56" s="43"/>
      <c r="AA56" s="24"/>
      <c r="AB56" s="43"/>
      <c r="AC56" s="43"/>
      <c r="AD56" s="43"/>
      <c r="AE56" s="43"/>
      <c r="AF56" s="43"/>
      <c r="AG56" s="43"/>
      <c r="AH56" s="24"/>
      <c r="AI56" s="43"/>
      <c r="AJ56" s="43"/>
      <c r="AK56" s="43"/>
      <c r="AL56" s="43"/>
      <c r="AM56" s="43"/>
      <c r="AN56" s="43"/>
      <c r="AO56" s="43"/>
      <c r="AP56" s="43"/>
      <c r="AQ56" s="43"/>
      <c r="AR56" s="43"/>
    </row>
    <row r="57" spans="1:44" ht="15" customHeight="1" x14ac:dyDescent="0.2">
      <c r="A57" s="9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24"/>
      <c r="Q57" s="24"/>
      <c r="R57" s="24"/>
      <c r="S57" s="24"/>
      <c r="T57" s="24"/>
      <c r="U57" s="43"/>
      <c r="V57" s="43"/>
      <c r="W57" s="43"/>
      <c r="X57" s="43"/>
      <c r="Y57" s="43"/>
      <c r="Z57" s="43"/>
      <c r="AA57" s="24"/>
      <c r="AB57" s="43"/>
      <c r="AC57" s="43"/>
      <c r="AD57" s="43"/>
      <c r="AE57" s="43"/>
      <c r="AF57" s="43"/>
      <c r="AG57" s="43"/>
      <c r="AH57" s="24"/>
      <c r="AI57" s="43"/>
      <c r="AJ57" s="43"/>
      <c r="AK57" s="43"/>
      <c r="AL57" s="43"/>
      <c r="AM57" s="43"/>
      <c r="AN57" s="43"/>
      <c r="AO57" s="43"/>
      <c r="AP57" s="43"/>
      <c r="AQ57" s="43"/>
      <c r="AR57" s="43"/>
    </row>
    <row r="58" spans="1:44" ht="15" customHeight="1" x14ac:dyDescent="0.2">
      <c r="A58" s="9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24"/>
      <c r="Q58" s="24"/>
      <c r="R58" s="24"/>
      <c r="S58" s="24"/>
      <c r="T58" s="24"/>
      <c r="U58" s="43"/>
      <c r="V58" s="43"/>
      <c r="W58" s="43"/>
      <c r="X58" s="43"/>
      <c r="Y58" s="43"/>
      <c r="Z58" s="43"/>
      <c r="AA58" s="24"/>
      <c r="AB58" s="43"/>
      <c r="AC58" s="43"/>
      <c r="AD58" s="43"/>
      <c r="AE58" s="43"/>
      <c r="AF58" s="43"/>
      <c r="AG58" s="43"/>
      <c r="AH58" s="24"/>
      <c r="AI58" s="43"/>
      <c r="AJ58" s="43"/>
      <c r="AK58" s="43"/>
      <c r="AL58" s="43"/>
      <c r="AM58" s="43"/>
      <c r="AN58" s="43"/>
      <c r="AO58" s="43"/>
      <c r="AP58" s="43"/>
      <c r="AQ58" s="43"/>
      <c r="AR58" s="43"/>
    </row>
    <row r="59" spans="1:44" ht="15" customHeight="1" x14ac:dyDescent="0.2">
      <c r="A59" s="9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24"/>
      <c r="Q59" s="24"/>
      <c r="R59" s="24"/>
      <c r="S59" s="24"/>
      <c r="T59" s="24"/>
      <c r="U59" s="43"/>
      <c r="V59" s="43"/>
      <c r="W59" s="43"/>
      <c r="X59" s="43"/>
      <c r="Y59" s="43"/>
      <c r="Z59" s="43"/>
      <c r="AA59" s="24"/>
      <c r="AB59" s="43"/>
      <c r="AC59" s="43"/>
      <c r="AD59" s="43"/>
      <c r="AE59" s="43"/>
      <c r="AF59" s="43"/>
      <c r="AG59" s="43"/>
      <c r="AH59" s="24"/>
      <c r="AI59" s="43"/>
      <c r="AJ59" s="43"/>
      <c r="AK59" s="43"/>
      <c r="AL59" s="43"/>
      <c r="AM59" s="43"/>
      <c r="AN59" s="43"/>
      <c r="AO59" s="43"/>
      <c r="AP59" s="43"/>
      <c r="AQ59" s="43"/>
      <c r="AR59" s="43"/>
    </row>
    <row r="60" spans="1:44" ht="15" customHeight="1" x14ac:dyDescent="0.2">
      <c r="A60" s="9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24"/>
      <c r="Q60" s="24"/>
      <c r="R60" s="24"/>
      <c r="S60" s="24"/>
      <c r="T60" s="24"/>
      <c r="U60" s="43"/>
      <c r="V60" s="43"/>
      <c r="W60" s="43"/>
      <c r="X60" s="43"/>
      <c r="Y60" s="43"/>
      <c r="Z60" s="43"/>
      <c r="AA60" s="24"/>
      <c r="AB60" s="43"/>
      <c r="AC60" s="43"/>
      <c r="AD60" s="43"/>
      <c r="AE60" s="43"/>
      <c r="AF60" s="43"/>
      <c r="AG60" s="43"/>
      <c r="AH60" s="24"/>
      <c r="AI60" s="43"/>
      <c r="AJ60" s="43"/>
      <c r="AK60" s="43"/>
      <c r="AL60" s="43"/>
      <c r="AM60" s="43"/>
      <c r="AN60" s="43"/>
      <c r="AO60" s="43"/>
      <c r="AP60" s="43"/>
      <c r="AQ60" s="43"/>
      <c r="AR60" s="43"/>
    </row>
    <row r="61" spans="1:44" ht="15" customHeight="1" x14ac:dyDescent="0.2">
      <c r="A61" s="9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24"/>
      <c r="Q61" s="24"/>
      <c r="R61" s="24"/>
      <c r="S61" s="24"/>
      <c r="T61" s="24"/>
      <c r="U61" s="43"/>
      <c r="V61" s="43"/>
      <c r="W61" s="43"/>
      <c r="X61" s="43"/>
      <c r="Y61" s="43"/>
      <c r="Z61" s="43"/>
      <c r="AA61" s="24"/>
      <c r="AB61" s="43"/>
      <c r="AC61" s="43"/>
      <c r="AD61" s="43"/>
      <c r="AE61" s="43"/>
      <c r="AF61" s="43"/>
      <c r="AG61" s="43"/>
      <c r="AH61" s="24"/>
      <c r="AI61" s="43"/>
      <c r="AJ61" s="43"/>
      <c r="AK61" s="43"/>
      <c r="AL61" s="43"/>
      <c r="AM61" s="43"/>
      <c r="AN61" s="43"/>
      <c r="AO61" s="43"/>
      <c r="AP61" s="43"/>
      <c r="AQ61" s="43"/>
      <c r="AR61" s="43"/>
    </row>
    <row r="62" spans="1:44" ht="15" customHeight="1" x14ac:dyDescent="0.2">
      <c r="A62" s="9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24"/>
      <c r="Q62" s="24"/>
      <c r="R62" s="24"/>
      <c r="S62" s="24"/>
      <c r="T62" s="24"/>
      <c r="U62" s="43"/>
      <c r="V62" s="43"/>
      <c r="W62" s="43"/>
      <c r="X62" s="43"/>
      <c r="Y62" s="43"/>
      <c r="Z62" s="43"/>
      <c r="AA62" s="24"/>
      <c r="AB62" s="43"/>
      <c r="AC62" s="43"/>
      <c r="AD62" s="43"/>
      <c r="AE62" s="43"/>
      <c r="AF62" s="43"/>
      <c r="AG62" s="43"/>
      <c r="AH62" s="24"/>
      <c r="AI62" s="43"/>
      <c r="AJ62" s="43"/>
      <c r="AK62" s="43"/>
      <c r="AL62" s="43"/>
      <c r="AM62" s="43"/>
      <c r="AN62" s="43"/>
      <c r="AO62" s="43"/>
      <c r="AP62" s="43"/>
      <c r="AQ62" s="43"/>
      <c r="AR62" s="43"/>
    </row>
    <row r="63" spans="1:44" ht="15" customHeight="1" x14ac:dyDescent="0.2">
      <c r="A63" s="9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24"/>
      <c r="Q63" s="24"/>
      <c r="R63" s="24"/>
      <c r="S63" s="24"/>
      <c r="T63" s="24"/>
      <c r="U63" s="43"/>
      <c r="V63" s="43"/>
      <c r="W63" s="43"/>
      <c r="X63" s="43"/>
      <c r="Y63" s="43"/>
      <c r="Z63" s="43"/>
      <c r="AA63" s="24"/>
      <c r="AB63" s="43"/>
      <c r="AC63" s="43"/>
      <c r="AD63" s="43"/>
      <c r="AE63" s="43"/>
      <c r="AF63" s="43"/>
      <c r="AG63" s="43"/>
      <c r="AH63" s="24"/>
      <c r="AI63" s="43"/>
      <c r="AJ63" s="43"/>
      <c r="AK63" s="43"/>
      <c r="AL63" s="43"/>
      <c r="AM63" s="43"/>
      <c r="AN63" s="43"/>
      <c r="AO63" s="43"/>
      <c r="AP63" s="43"/>
      <c r="AQ63" s="43"/>
      <c r="AR63" s="43"/>
    </row>
    <row r="64" spans="1:44" ht="15" customHeight="1" x14ac:dyDescent="0.2">
      <c r="A64" s="9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24"/>
      <c r="Q64" s="24"/>
      <c r="R64" s="24"/>
      <c r="S64" s="24"/>
      <c r="T64" s="24"/>
      <c r="U64" s="43"/>
      <c r="V64" s="43"/>
      <c r="W64" s="43"/>
      <c r="X64" s="43"/>
      <c r="Y64" s="43"/>
      <c r="Z64" s="43"/>
      <c r="AA64" s="24"/>
      <c r="AB64" s="43"/>
      <c r="AC64" s="43"/>
      <c r="AD64" s="43"/>
      <c r="AE64" s="43"/>
      <c r="AF64" s="43"/>
      <c r="AG64" s="43"/>
      <c r="AH64" s="24"/>
      <c r="AI64" s="43"/>
      <c r="AJ64" s="43"/>
      <c r="AK64" s="43"/>
      <c r="AL64" s="43"/>
      <c r="AM64" s="43"/>
      <c r="AN64" s="43"/>
      <c r="AO64" s="43"/>
      <c r="AP64" s="43"/>
      <c r="AQ64" s="43"/>
      <c r="AR64" s="43"/>
    </row>
    <row r="65" spans="1:44" ht="15" customHeight="1" x14ac:dyDescent="0.2">
      <c r="A65" s="9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24"/>
      <c r="Q65" s="24"/>
      <c r="R65" s="24"/>
      <c r="S65" s="24"/>
      <c r="T65" s="24"/>
      <c r="U65" s="43"/>
      <c r="V65" s="43"/>
      <c r="W65" s="43"/>
      <c r="X65" s="43"/>
      <c r="Y65" s="43"/>
      <c r="Z65" s="43"/>
      <c r="AA65" s="24"/>
      <c r="AB65" s="43"/>
      <c r="AC65" s="43"/>
      <c r="AD65" s="43"/>
      <c r="AE65" s="43"/>
      <c r="AF65" s="43"/>
      <c r="AG65" s="43"/>
      <c r="AH65" s="24"/>
      <c r="AI65" s="43"/>
      <c r="AJ65" s="43"/>
      <c r="AK65" s="43"/>
      <c r="AL65" s="43"/>
      <c r="AM65" s="43"/>
      <c r="AN65" s="43"/>
      <c r="AO65" s="43"/>
      <c r="AP65" s="43"/>
      <c r="AQ65" s="43"/>
      <c r="AR65" s="43"/>
    </row>
    <row r="66" spans="1:44" ht="15" customHeight="1" x14ac:dyDescent="0.2">
      <c r="A66" s="9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24"/>
      <c r="Q66" s="24"/>
      <c r="R66" s="24"/>
      <c r="S66" s="24"/>
      <c r="T66" s="24"/>
      <c r="U66" s="43"/>
      <c r="V66" s="43"/>
      <c r="W66" s="43"/>
      <c r="X66" s="43"/>
      <c r="Y66" s="43"/>
      <c r="Z66" s="43"/>
      <c r="AA66" s="24"/>
      <c r="AB66" s="43"/>
      <c r="AC66" s="43"/>
      <c r="AD66" s="43"/>
      <c r="AE66" s="43"/>
      <c r="AF66" s="43"/>
      <c r="AG66" s="43"/>
      <c r="AH66" s="24"/>
      <c r="AI66" s="43"/>
      <c r="AJ66" s="43"/>
      <c r="AK66" s="43"/>
      <c r="AL66" s="43"/>
      <c r="AM66" s="43"/>
      <c r="AN66" s="43"/>
      <c r="AO66" s="43"/>
      <c r="AP66" s="43"/>
      <c r="AQ66" s="43"/>
      <c r="AR66" s="43"/>
    </row>
    <row r="67" spans="1:44" ht="15" customHeight="1" x14ac:dyDescent="0.2">
      <c r="A67" s="9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24"/>
      <c r="Q67" s="24"/>
      <c r="R67" s="24"/>
      <c r="S67" s="24"/>
      <c r="T67" s="24"/>
      <c r="U67" s="43"/>
      <c r="V67" s="43"/>
      <c r="W67" s="43"/>
      <c r="X67" s="43"/>
      <c r="Y67" s="43"/>
      <c r="Z67" s="43"/>
      <c r="AA67" s="24"/>
      <c r="AB67" s="43"/>
      <c r="AC67" s="43"/>
      <c r="AD67" s="43"/>
      <c r="AE67" s="43"/>
      <c r="AF67" s="43"/>
      <c r="AG67" s="43"/>
      <c r="AH67" s="24"/>
      <c r="AI67" s="43"/>
      <c r="AJ67" s="43"/>
      <c r="AK67" s="43"/>
      <c r="AL67" s="43"/>
      <c r="AM67" s="43"/>
      <c r="AN67" s="43"/>
      <c r="AO67" s="43"/>
      <c r="AP67" s="43"/>
      <c r="AQ67" s="43"/>
      <c r="AR67" s="43"/>
    </row>
    <row r="68" spans="1:44" ht="15" customHeight="1" x14ac:dyDescent="0.2">
      <c r="A68" s="9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24"/>
      <c r="Q68" s="24"/>
      <c r="R68" s="24"/>
      <c r="S68" s="24"/>
      <c r="T68" s="24"/>
      <c r="U68" s="43"/>
      <c r="V68" s="43"/>
      <c r="W68" s="43"/>
      <c r="X68" s="43"/>
      <c r="Y68" s="43"/>
      <c r="Z68" s="43"/>
      <c r="AA68" s="24"/>
      <c r="AB68" s="43"/>
      <c r="AC68" s="43"/>
      <c r="AD68" s="43"/>
      <c r="AE68" s="43"/>
      <c r="AF68" s="43"/>
      <c r="AG68" s="43"/>
      <c r="AH68" s="24"/>
      <c r="AI68" s="43"/>
      <c r="AJ68" s="43"/>
      <c r="AK68" s="43"/>
      <c r="AL68" s="43"/>
      <c r="AM68" s="43"/>
      <c r="AN68" s="43"/>
      <c r="AO68" s="43"/>
      <c r="AP68" s="43"/>
      <c r="AQ68" s="43"/>
      <c r="AR68" s="43"/>
    </row>
    <row r="69" spans="1:44" ht="15" customHeight="1" x14ac:dyDescent="0.2">
      <c r="A69" s="9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24"/>
      <c r="Q69" s="24"/>
      <c r="R69" s="24"/>
      <c r="S69" s="24"/>
      <c r="T69" s="24"/>
      <c r="U69" s="43"/>
      <c r="V69" s="43"/>
      <c r="W69" s="43"/>
      <c r="X69" s="43"/>
      <c r="Y69" s="43"/>
      <c r="Z69" s="43"/>
      <c r="AA69" s="24"/>
      <c r="AB69" s="43"/>
      <c r="AC69" s="43"/>
      <c r="AD69" s="43"/>
      <c r="AE69" s="43"/>
      <c r="AF69" s="43"/>
      <c r="AG69" s="43"/>
      <c r="AH69" s="24"/>
      <c r="AI69" s="43"/>
      <c r="AJ69" s="43"/>
      <c r="AK69" s="43"/>
      <c r="AL69" s="43"/>
      <c r="AM69" s="43"/>
      <c r="AN69" s="43"/>
      <c r="AO69" s="43"/>
      <c r="AP69" s="43"/>
      <c r="AQ69" s="43"/>
      <c r="AR69" s="43"/>
    </row>
    <row r="70" spans="1:44" ht="15" customHeight="1" x14ac:dyDescent="0.2">
      <c r="A70" s="9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24"/>
      <c r="Q70" s="24"/>
      <c r="R70" s="24"/>
      <c r="S70" s="24"/>
      <c r="T70" s="24"/>
      <c r="U70" s="43"/>
      <c r="V70" s="43"/>
      <c r="W70" s="43"/>
      <c r="X70" s="43"/>
      <c r="Y70" s="43"/>
      <c r="Z70" s="43"/>
      <c r="AA70" s="24"/>
      <c r="AB70" s="43"/>
      <c r="AC70" s="43"/>
      <c r="AD70" s="43"/>
      <c r="AE70" s="43"/>
      <c r="AF70" s="43"/>
      <c r="AG70" s="43"/>
      <c r="AH70" s="24"/>
      <c r="AI70" s="43"/>
      <c r="AJ70" s="43"/>
      <c r="AK70" s="43"/>
      <c r="AL70" s="43"/>
      <c r="AM70" s="43"/>
      <c r="AN70" s="43"/>
      <c r="AO70" s="43"/>
      <c r="AP70" s="43"/>
      <c r="AQ70" s="43"/>
      <c r="AR70" s="43"/>
    </row>
    <row r="71" spans="1:44" ht="15" customHeight="1" x14ac:dyDescent="0.2">
      <c r="A71" s="9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24"/>
      <c r="Q71" s="24"/>
      <c r="R71" s="24"/>
      <c r="S71" s="24"/>
      <c r="T71" s="24"/>
      <c r="U71" s="43"/>
      <c r="V71" s="43"/>
      <c r="W71" s="43"/>
      <c r="X71" s="43"/>
      <c r="Y71" s="43"/>
      <c r="Z71" s="43"/>
      <c r="AA71" s="24"/>
      <c r="AB71" s="43"/>
      <c r="AC71" s="43"/>
      <c r="AD71" s="43"/>
      <c r="AE71" s="43"/>
      <c r="AF71" s="43"/>
      <c r="AG71" s="43"/>
      <c r="AH71" s="24"/>
      <c r="AI71" s="43"/>
      <c r="AJ71" s="43"/>
      <c r="AK71" s="43"/>
      <c r="AL71" s="43"/>
      <c r="AM71" s="43"/>
      <c r="AN71" s="43"/>
      <c r="AO71" s="43"/>
      <c r="AP71" s="43"/>
      <c r="AQ71" s="43"/>
      <c r="AR71" s="43"/>
    </row>
    <row r="72" spans="1:44" ht="15" customHeight="1" x14ac:dyDescent="0.2">
      <c r="A72" s="9"/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43"/>
      <c r="P72" s="24"/>
      <c r="Q72" s="24"/>
      <c r="R72" s="24"/>
      <c r="S72" s="24"/>
      <c r="T72" s="24"/>
      <c r="U72" s="43"/>
      <c r="V72" s="43"/>
      <c r="W72" s="43"/>
      <c r="X72" s="43"/>
      <c r="Y72" s="43"/>
      <c r="Z72" s="43"/>
      <c r="AA72" s="24"/>
      <c r="AB72" s="43"/>
      <c r="AC72" s="43"/>
      <c r="AD72" s="43"/>
      <c r="AE72" s="43"/>
      <c r="AF72" s="43"/>
      <c r="AG72" s="43"/>
      <c r="AH72" s="24"/>
      <c r="AI72" s="43"/>
      <c r="AJ72" s="43"/>
      <c r="AK72" s="43"/>
      <c r="AL72" s="43"/>
      <c r="AM72" s="43"/>
      <c r="AN72" s="43"/>
      <c r="AO72" s="43"/>
      <c r="AP72" s="43"/>
      <c r="AQ72" s="43"/>
      <c r="AR72" s="43"/>
    </row>
    <row r="73" spans="1:44" ht="15" customHeight="1" x14ac:dyDescent="0.2">
      <c r="A73" s="9"/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43"/>
      <c r="P73" s="24"/>
      <c r="Q73" s="24"/>
      <c r="R73" s="24"/>
      <c r="S73" s="24"/>
      <c r="T73" s="24"/>
      <c r="U73" s="43"/>
      <c r="V73" s="43"/>
      <c r="W73" s="43"/>
      <c r="X73" s="43"/>
      <c r="Y73" s="43"/>
      <c r="Z73" s="43"/>
      <c r="AA73" s="24"/>
      <c r="AB73" s="43"/>
      <c r="AC73" s="43"/>
      <c r="AD73" s="43"/>
      <c r="AE73" s="43"/>
      <c r="AF73" s="43"/>
      <c r="AG73" s="43"/>
      <c r="AH73" s="24"/>
      <c r="AI73" s="43"/>
      <c r="AJ73" s="43"/>
      <c r="AK73" s="43"/>
      <c r="AL73" s="43"/>
      <c r="AM73" s="43"/>
      <c r="AN73" s="43"/>
      <c r="AO73" s="43"/>
      <c r="AP73" s="43"/>
      <c r="AQ73" s="43"/>
      <c r="AR73" s="43"/>
    </row>
    <row r="74" spans="1:44" ht="15" customHeight="1" x14ac:dyDescent="0.2">
      <c r="A74" s="9"/>
      <c r="B74" s="43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24"/>
      <c r="Q74" s="24"/>
      <c r="R74" s="24"/>
      <c r="S74" s="24"/>
      <c r="T74" s="24"/>
      <c r="U74" s="43"/>
      <c r="V74" s="43"/>
      <c r="W74" s="43"/>
      <c r="X74" s="43"/>
      <c r="Y74" s="43"/>
      <c r="Z74" s="43"/>
      <c r="AA74" s="24"/>
      <c r="AB74" s="43"/>
      <c r="AC74" s="43"/>
      <c r="AD74" s="43"/>
      <c r="AE74" s="43"/>
      <c r="AF74" s="43"/>
      <c r="AG74" s="43"/>
      <c r="AH74" s="24"/>
      <c r="AI74" s="43"/>
      <c r="AJ74" s="43"/>
      <c r="AK74" s="43"/>
      <c r="AL74" s="43"/>
      <c r="AM74" s="43"/>
      <c r="AN74" s="43"/>
      <c r="AO74" s="43"/>
      <c r="AP74" s="43"/>
      <c r="AQ74" s="43"/>
      <c r="AR74" s="43"/>
    </row>
    <row r="75" spans="1:44" ht="15" customHeight="1" x14ac:dyDescent="0.2">
      <c r="A75" s="9"/>
      <c r="B75" s="43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24"/>
      <c r="Q75" s="24"/>
      <c r="R75" s="24"/>
      <c r="S75" s="24"/>
      <c r="T75" s="24"/>
      <c r="U75" s="43"/>
      <c r="V75" s="43"/>
      <c r="W75" s="43"/>
      <c r="X75" s="43"/>
      <c r="Y75" s="43"/>
      <c r="Z75" s="43"/>
      <c r="AA75" s="24"/>
      <c r="AB75" s="43"/>
      <c r="AC75" s="43"/>
      <c r="AD75" s="43"/>
      <c r="AE75" s="43"/>
      <c r="AF75" s="43"/>
      <c r="AG75" s="43"/>
      <c r="AH75" s="24"/>
      <c r="AI75" s="43"/>
      <c r="AJ75" s="43"/>
      <c r="AK75" s="43"/>
      <c r="AL75" s="43"/>
      <c r="AM75" s="43"/>
      <c r="AN75" s="43"/>
      <c r="AO75" s="43"/>
      <c r="AP75" s="43"/>
      <c r="AQ75" s="43"/>
      <c r="AR75" s="43"/>
    </row>
    <row r="76" spans="1:44" ht="15" customHeight="1" x14ac:dyDescent="0.2">
      <c r="A76" s="9"/>
      <c r="B76" s="43"/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43"/>
      <c r="P76" s="24"/>
      <c r="Q76" s="24"/>
      <c r="R76" s="24"/>
      <c r="S76" s="24"/>
      <c r="T76" s="24"/>
      <c r="U76" s="43"/>
      <c r="V76" s="43"/>
      <c r="W76" s="43"/>
      <c r="X76" s="43"/>
      <c r="Y76" s="43"/>
      <c r="Z76" s="43"/>
      <c r="AA76" s="24"/>
      <c r="AB76" s="43"/>
      <c r="AC76" s="43"/>
      <c r="AD76" s="43"/>
      <c r="AE76" s="43"/>
      <c r="AF76" s="43"/>
      <c r="AG76" s="43"/>
      <c r="AH76" s="24"/>
      <c r="AI76" s="43"/>
      <c r="AJ76" s="43"/>
      <c r="AK76" s="43"/>
      <c r="AL76" s="43"/>
      <c r="AM76" s="43"/>
      <c r="AN76" s="43"/>
      <c r="AO76" s="43"/>
      <c r="AP76" s="43"/>
      <c r="AQ76" s="43"/>
      <c r="AR76" s="43"/>
    </row>
    <row r="77" spans="1:44" ht="15" customHeight="1" x14ac:dyDescent="0.2">
      <c r="A77" s="9"/>
      <c r="B77" s="43"/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24"/>
      <c r="Q77" s="24"/>
      <c r="R77" s="24"/>
      <c r="S77" s="24"/>
      <c r="T77" s="24"/>
      <c r="U77" s="43"/>
      <c r="V77" s="43"/>
      <c r="W77" s="43"/>
      <c r="X77" s="43"/>
      <c r="Y77" s="43"/>
      <c r="Z77" s="43"/>
      <c r="AA77" s="24"/>
      <c r="AB77" s="43"/>
      <c r="AC77" s="43"/>
      <c r="AD77" s="43"/>
      <c r="AE77" s="43"/>
      <c r="AF77" s="43"/>
      <c r="AG77" s="43"/>
      <c r="AH77" s="24"/>
      <c r="AI77" s="43"/>
      <c r="AJ77" s="43"/>
      <c r="AK77" s="43"/>
      <c r="AL77" s="43"/>
      <c r="AM77" s="43"/>
      <c r="AN77" s="43"/>
      <c r="AO77" s="43"/>
      <c r="AP77" s="43"/>
      <c r="AQ77" s="43"/>
      <c r="AR77" s="43"/>
    </row>
    <row r="78" spans="1:44" ht="15" customHeight="1" x14ac:dyDescent="0.2">
      <c r="A78" s="9"/>
      <c r="B78" s="43"/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24"/>
      <c r="Q78" s="24"/>
      <c r="R78" s="24"/>
      <c r="S78" s="24"/>
      <c r="T78" s="24"/>
      <c r="U78" s="43"/>
      <c r="V78" s="43"/>
      <c r="W78" s="43"/>
      <c r="X78" s="43"/>
      <c r="Y78" s="43"/>
      <c r="Z78" s="43"/>
      <c r="AA78" s="24"/>
      <c r="AB78" s="43"/>
      <c r="AC78" s="43"/>
      <c r="AD78" s="43"/>
      <c r="AE78" s="43"/>
      <c r="AF78" s="43"/>
      <c r="AG78" s="43"/>
      <c r="AH78" s="24"/>
      <c r="AI78" s="43"/>
      <c r="AJ78" s="43"/>
      <c r="AK78" s="43"/>
      <c r="AL78" s="43"/>
      <c r="AM78" s="43"/>
      <c r="AN78" s="43"/>
      <c r="AO78" s="43"/>
      <c r="AP78" s="43"/>
      <c r="AQ78" s="43"/>
      <c r="AR78" s="43"/>
    </row>
    <row r="79" spans="1:44" ht="15" customHeight="1" x14ac:dyDescent="0.2">
      <c r="A79" s="9"/>
      <c r="B79" s="43"/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43"/>
      <c r="P79" s="24"/>
      <c r="Q79" s="24"/>
      <c r="R79" s="24"/>
      <c r="S79" s="24"/>
      <c r="T79" s="24"/>
      <c r="U79" s="43"/>
      <c r="V79" s="43"/>
      <c r="W79" s="43"/>
      <c r="X79" s="43"/>
      <c r="Y79" s="43"/>
      <c r="Z79" s="43"/>
      <c r="AA79" s="24"/>
      <c r="AB79" s="43"/>
      <c r="AC79" s="43"/>
      <c r="AD79" s="43"/>
      <c r="AE79" s="43"/>
      <c r="AF79" s="43"/>
      <c r="AG79" s="43"/>
      <c r="AH79" s="24"/>
      <c r="AI79" s="43"/>
      <c r="AJ79" s="43"/>
      <c r="AK79" s="43"/>
      <c r="AL79" s="43"/>
      <c r="AM79" s="43"/>
      <c r="AN79" s="43"/>
      <c r="AO79" s="43"/>
      <c r="AP79" s="43"/>
      <c r="AQ79" s="43"/>
      <c r="AR79" s="43"/>
    </row>
    <row r="80" spans="1:44" ht="15" customHeight="1" x14ac:dyDescent="0.2">
      <c r="A80" s="9"/>
      <c r="B80" s="43"/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43"/>
      <c r="P80" s="24"/>
      <c r="Q80" s="24"/>
      <c r="R80" s="24"/>
      <c r="S80" s="24"/>
      <c r="T80" s="24"/>
      <c r="U80" s="43"/>
      <c r="V80" s="43"/>
      <c r="W80" s="43"/>
      <c r="X80" s="43"/>
      <c r="Y80" s="43"/>
      <c r="Z80" s="43"/>
      <c r="AA80" s="24"/>
      <c r="AB80" s="43"/>
      <c r="AC80" s="43"/>
      <c r="AD80" s="43"/>
      <c r="AE80" s="43"/>
      <c r="AF80" s="43"/>
      <c r="AG80" s="43"/>
      <c r="AH80" s="24"/>
      <c r="AI80" s="43"/>
      <c r="AJ80" s="43"/>
      <c r="AK80" s="43"/>
      <c r="AL80" s="43"/>
      <c r="AM80" s="43"/>
      <c r="AN80" s="43"/>
      <c r="AO80" s="43"/>
      <c r="AP80" s="43"/>
      <c r="AQ80" s="43"/>
      <c r="AR80" s="43"/>
    </row>
    <row r="81" spans="1:44" ht="15" customHeight="1" x14ac:dyDescent="0.2">
      <c r="A81" s="9"/>
      <c r="B81" s="43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24"/>
      <c r="Q81" s="24"/>
      <c r="R81" s="24"/>
      <c r="S81" s="24"/>
      <c r="T81" s="24"/>
      <c r="U81" s="43"/>
      <c r="V81" s="43"/>
      <c r="W81" s="43"/>
      <c r="X81" s="43"/>
      <c r="Y81" s="43"/>
      <c r="Z81" s="43"/>
      <c r="AA81" s="24"/>
      <c r="AB81" s="43"/>
      <c r="AC81" s="43"/>
      <c r="AD81" s="43"/>
      <c r="AE81" s="43"/>
      <c r="AF81" s="43"/>
      <c r="AG81" s="43"/>
      <c r="AH81" s="24"/>
      <c r="AI81" s="43"/>
      <c r="AJ81" s="43"/>
      <c r="AK81" s="43"/>
      <c r="AL81" s="43"/>
      <c r="AM81" s="43"/>
      <c r="AN81" s="43"/>
      <c r="AO81" s="43"/>
      <c r="AP81" s="43"/>
      <c r="AQ81" s="43"/>
      <c r="AR81" s="43"/>
    </row>
    <row r="82" spans="1:44" ht="15" customHeight="1" x14ac:dyDescent="0.2">
      <c r="A82" s="9"/>
      <c r="B82" s="43"/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24"/>
      <c r="Q82" s="24"/>
      <c r="R82" s="24"/>
      <c r="S82" s="24"/>
      <c r="T82" s="24"/>
      <c r="U82" s="43"/>
      <c r="V82" s="43"/>
      <c r="W82" s="43"/>
      <c r="X82" s="43"/>
      <c r="Y82" s="43"/>
      <c r="Z82" s="43"/>
      <c r="AA82" s="24"/>
      <c r="AB82" s="43"/>
      <c r="AC82" s="43"/>
      <c r="AD82" s="43"/>
      <c r="AE82" s="43"/>
      <c r="AF82" s="43"/>
      <c r="AG82" s="43"/>
      <c r="AH82" s="24"/>
      <c r="AI82" s="43"/>
      <c r="AJ82" s="43"/>
      <c r="AK82" s="43"/>
      <c r="AL82" s="43"/>
      <c r="AM82" s="43"/>
      <c r="AN82" s="43"/>
      <c r="AO82" s="43"/>
      <c r="AP82" s="43"/>
      <c r="AQ82" s="43"/>
      <c r="AR82" s="43"/>
    </row>
    <row r="83" spans="1:44" ht="15" customHeight="1" x14ac:dyDescent="0.2">
      <c r="A83" s="9"/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24"/>
      <c r="Q83" s="24"/>
      <c r="R83" s="24"/>
      <c r="S83" s="24"/>
      <c r="T83" s="24"/>
      <c r="U83" s="43"/>
      <c r="V83" s="43"/>
      <c r="W83" s="43"/>
      <c r="X83" s="43"/>
      <c r="Y83" s="43"/>
      <c r="Z83" s="43"/>
      <c r="AA83" s="24"/>
      <c r="AB83" s="43"/>
      <c r="AC83" s="43"/>
      <c r="AD83" s="43"/>
      <c r="AE83" s="43"/>
      <c r="AF83" s="43"/>
      <c r="AG83" s="43"/>
      <c r="AH83" s="24"/>
      <c r="AI83" s="43"/>
      <c r="AJ83" s="43"/>
      <c r="AK83" s="43"/>
      <c r="AL83" s="43"/>
      <c r="AM83" s="43"/>
      <c r="AN83" s="43"/>
      <c r="AO83" s="43"/>
      <c r="AP83" s="43"/>
      <c r="AQ83" s="43"/>
      <c r="AR83" s="43"/>
    </row>
    <row r="84" spans="1:44" ht="15" customHeight="1" x14ac:dyDescent="0.2">
      <c r="A84" s="9"/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24"/>
      <c r="Q84" s="24"/>
      <c r="R84" s="24"/>
      <c r="S84" s="24"/>
      <c r="T84" s="24"/>
      <c r="U84" s="43"/>
      <c r="V84" s="43"/>
      <c r="W84" s="43"/>
      <c r="X84" s="43"/>
      <c r="Y84" s="43"/>
      <c r="Z84" s="43"/>
      <c r="AA84" s="24"/>
      <c r="AB84" s="43"/>
      <c r="AC84" s="43"/>
      <c r="AD84" s="43"/>
      <c r="AE84" s="43"/>
      <c r="AF84" s="43"/>
      <c r="AG84" s="43"/>
      <c r="AH84" s="24"/>
      <c r="AI84" s="43"/>
      <c r="AJ84" s="43"/>
      <c r="AK84" s="43"/>
      <c r="AL84" s="43"/>
      <c r="AM84" s="43"/>
      <c r="AN84" s="43"/>
      <c r="AO84" s="43"/>
      <c r="AP84" s="43"/>
      <c r="AQ84" s="43"/>
      <c r="AR84" s="43"/>
    </row>
    <row r="85" spans="1:44" ht="15" customHeight="1" x14ac:dyDescent="0.2">
      <c r="A85" s="9"/>
      <c r="B85" s="43"/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43"/>
      <c r="P85" s="24"/>
      <c r="Q85" s="24"/>
      <c r="R85" s="24"/>
      <c r="S85" s="24"/>
      <c r="T85" s="24"/>
      <c r="U85" s="43"/>
      <c r="V85" s="43"/>
      <c r="W85" s="43"/>
      <c r="X85" s="43"/>
      <c r="Y85" s="43"/>
      <c r="Z85" s="43"/>
      <c r="AA85" s="24"/>
      <c r="AB85" s="43"/>
      <c r="AC85" s="43"/>
      <c r="AD85" s="43"/>
      <c r="AE85" s="43"/>
      <c r="AF85" s="43"/>
      <c r="AG85" s="43"/>
      <c r="AH85" s="24"/>
      <c r="AI85" s="43"/>
      <c r="AJ85" s="43"/>
      <c r="AK85" s="43"/>
      <c r="AL85" s="43"/>
      <c r="AM85" s="43"/>
      <c r="AN85" s="43"/>
      <c r="AO85" s="43"/>
      <c r="AP85" s="43"/>
      <c r="AQ85" s="43"/>
      <c r="AR85" s="43"/>
    </row>
    <row r="86" spans="1:44" ht="15" customHeight="1" x14ac:dyDescent="0.2">
      <c r="A86" s="9"/>
      <c r="B86" s="43"/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43"/>
      <c r="P86" s="24"/>
      <c r="Q86" s="24"/>
      <c r="R86" s="24"/>
      <c r="S86" s="24"/>
      <c r="T86" s="24"/>
      <c r="U86" s="43"/>
      <c r="V86" s="43"/>
      <c r="W86" s="43"/>
      <c r="X86" s="43"/>
      <c r="Y86" s="43"/>
      <c r="Z86" s="43"/>
      <c r="AA86" s="24"/>
      <c r="AB86" s="43"/>
      <c r="AC86" s="43"/>
      <c r="AD86" s="43"/>
      <c r="AE86" s="43"/>
      <c r="AF86" s="43"/>
      <c r="AG86" s="43"/>
      <c r="AH86" s="24"/>
      <c r="AI86" s="43"/>
      <c r="AJ86" s="43"/>
      <c r="AK86" s="43"/>
      <c r="AL86" s="43"/>
      <c r="AM86" s="43"/>
      <c r="AN86" s="43"/>
      <c r="AO86" s="43"/>
      <c r="AP86" s="43"/>
      <c r="AQ86" s="43"/>
      <c r="AR86" s="43"/>
    </row>
    <row r="87" spans="1:44" ht="15" customHeight="1" x14ac:dyDescent="0.2">
      <c r="A87" s="9"/>
      <c r="B87" s="43"/>
      <c r="C87" s="43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3"/>
      <c r="O87" s="43"/>
      <c r="P87" s="24"/>
      <c r="Q87" s="24"/>
      <c r="R87" s="24"/>
      <c r="S87" s="24"/>
      <c r="T87" s="24"/>
      <c r="U87" s="43"/>
      <c r="V87" s="43"/>
      <c r="W87" s="43"/>
      <c r="X87" s="43"/>
      <c r="Y87" s="43"/>
      <c r="Z87" s="43"/>
      <c r="AA87" s="24"/>
      <c r="AB87" s="43"/>
      <c r="AC87" s="43"/>
      <c r="AD87" s="43"/>
      <c r="AE87" s="43"/>
      <c r="AF87" s="43"/>
      <c r="AG87" s="43"/>
      <c r="AH87" s="24"/>
      <c r="AI87" s="43"/>
      <c r="AJ87" s="43"/>
      <c r="AK87" s="43"/>
      <c r="AL87" s="43"/>
      <c r="AM87" s="43"/>
      <c r="AN87" s="43"/>
      <c r="AO87" s="43"/>
      <c r="AP87" s="43"/>
      <c r="AQ87" s="43"/>
      <c r="AR87" s="43"/>
    </row>
    <row r="88" spans="1:44" ht="15" customHeight="1" x14ac:dyDescent="0.2">
      <c r="A88" s="9"/>
      <c r="B88" s="43"/>
      <c r="C88" s="43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3"/>
      <c r="O88" s="43"/>
      <c r="P88" s="24"/>
      <c r="Q88" s="24"/>
      <c r="R88" s="24"/>
      <c r="S88" s="24"/>
      <c r="T88" s="24"/>
      <c r="U88" s="43"/>
      <c r="V88" s="43"/>
      <c r="W88" s="43"/>
      <c r="X88" s="43"/>
      <c r="Y88" s="43"/>
      <c r="Z88" s="43"/>
      <c r="AA88" s="24"/>
      <c r="AB88" s="43"/>
      <c r="AC88" s="43"/>
      <c r="AD88" s="43"/>
      <c r="AE88" s="43"/>
      <c r="AF88" s="43"/>
      <c r="AG88" s="43"/>
      <c r="AH88" s="24"/>
      <c r="AI88" s="43"/>
      <c r="AJ88" s="43"/>
      <c r="AK88" s="43"/>
      <c r="AL88" s="43"/>
      <c r="AM88" s="43"/>
      <c r="AN88" s="43"/>
      <c r="AO88" s="43"/>
      <c r="AP88" s="43"/>
      <c r="AQ88" s="43"/>
      <c r="AR88" s="43"/>
    </row>
    <row r="89" spans="1:44" ht="15" customHeight="1" x14ac:dyDescent="0.2">
      <c r="A89" s="9"/>
      <c r="B89" s="43"/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43"/>
      <c r="P89" s="24"/>
      <c r="Q89" s="24"/>
      <c r="R89" s="24"/>
      <c r="S89" s="24"/>
      <c r="T89" s="24"/>
      <c r="U89" s="43"/>
      <c r="V89" s="43"/>
      <c r="W89" s="43"/>
      <c r="X89" s="43"/>
      <c r="Y89" s="43"/>
      <c r="Z89" s="43"/>
      <c r="AA89" s="24"/>
      <c r="AB89" s="43"/>
      <c r="AC89" s="43"/>
      <c r="AD89" s="43"/>
      <c r="AE89" s="43"/>
      <c r="AF89" s="43"/>
      <c r="AG89" s="43"/>
      <c r="AH89" s="24"/>
      <c r="AI89" s="43"/>
      <c r="AJ89" s="43"/>
      <c r="AK89" s="43"/>
      <c r="AL89" s="43"/>
      <c r="AM89" s="43"/>
      <c r="AN89" s="43"/>
      <c r="AO89" s="43"/>
      <c r="AP89" s="43"/>
      <c r="AQ89" s="43"/>
      <c r="AR89" s="43"/>
    </row>
    <row r="90" spans="1:44" ht="15" customHeight="1" x14ac:dyDescent="0.2">
      <c r="A90" s="9"/>
      <c r="B90" s="43"/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3"/>
      <c r="O90" s="43"/>
      <c r="P90" s="24"/>
      <c r="Q90" s="24"/>
      <c r="R90" s="24"/>
      <c r="S90" s="24"/>
      <c r="T90" s="24"/>
      <c r="U90" s="43"/>
      <c r="V90" s="43"/>
      <c r="W90" s="43"/>
      <c r="X90" s="43"/>
      <c r="Y90" s="43"/>
      <c r="Z90" s="43"/>
      <c r="AA90" s="24"/>
      <c r="AB90" s="43"/>
      <c r="AC90" s="43"/>
      <c r="AD90" s="43"/>
      <c r="AE90" s="43"/>
      <c r="AF90" s="43"/>
      <c r="AG90" s="43"/>
      <c r="AH90" s="24"/>
      <c r="AI90" s="43"/>
      <c r="AJ90" s="43"/>
      <c r="AK90" s="43"/>
      <c r="AL90" s="43"/>
      <c r="AM90" s="43"/>
      <c r="AN90" s="43"/>
      <c r="AO90" s="43"/>
      <c r="AP90" s="43"/>
      <c r="AQ90" s="43"/>
      <c r="AR90" s="43"/>
    </row>
    <row r="91" spans="1:44" ht="15" customHeight="1" x14ac:dyDescent="0.2">
      <c r="A91" s="9"/>
      <c r="B91" s="43"/>
      <c r="C91" s="43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3"/>
      <c r="O91" s="43"/>
      <c r="P91" s="24"/>
      <c r="Q91" s="24"/>
      <c r="R91" s="24"/>
      <c r="S91" s="24"/>
      <c r="T91" s="24"/>
      <c r="U91" s="43"/>
      <c r="V91" s="43"/>
      <c r="W91" s="43"/>
      <c r="X91" s="43"/>
      <c r="Y91" s="43"/>
      <c r="Z91" s="43"/>
      <c r="AA91" s="24"/>
      <c r="AB91" s="43"/>
      <c r="AC91" s="43"/>
      <c r="AD91" s="43"/>
      <c r="AE91" s="43"/>
      <c r="AF91" s="43"/>
      <c r="AG91" s="43"/>
      <c r="AH91" s="24"/>
      <c r="AI91" s="43"/>
      <c r="AJ91" s="43"/>
      <c r="AK91" s="43"/>
      <c r="AL91" s="43"/>
      <c r="AM91" s="43"/>
      <c r="AN91" s="43"/>
      <c r="AO91" s="43"/>
      <c r="AP91" s="43"/>
      <c r="AQ91" s="43"/>
      <c r="AR91" s="43"/>
    </row>
    <row r="92" spans="1:44" ht="15" customHeight="1" x14ac:dyDescent="0.2">
      <c r="A92" s="9"/>
      <c r="B92" s="43"/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3"/>
      <c r="O92" s="43"/>
      <c r="P92" s="24"/>
      <c r="Q92" s="24"/>
      <c r="R92" s="24"/>
      <c r="S92" s="24"/>
      <c r="T92" s="24"/>
      <c r="U92" s="43"/>
      <c r="V92" s="43"/>
      <c r="W92" s="43"/>
      <c r="X92" s="43"/>
      <c r="Y92" s="43"/>
      <c r="Z92" s="43"/>
      <c r="AA92" s="24"/>
      <c r="AB92" s="43"/>
      <c r="AC92" s="43"/>
      <c r="AD92" s="43"/>
      <c r="AE92" s="43"/>
      <c r="AF92" s="43"/>
      <c r="AG92" s="43"/>
      <c r="AH92" s="24"/>
      <c r="AI92" s="43"/>
      <c r="AJ92" s="43"/>
      <c r="AK92" s="43"/>
      <c r="AL92" s="43"/>
      <c r="AM92" s="43"/>
      <c r="AN92" s="43"/>
      <c r="AO92" s="43"/>
      <c r="AP92" s="43"/>
      <c r="AQ92" s="43"/>
      <c r="AR92" s="43"/>
    </row>
    <row r="93" spans="1:44" ht="15" customHeight="1" x14ac:dyDescent="0.2">
      <c r="A93" s="9"/>
      <c r="B93" s="43"/>
      <c r="C93" s="43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3"/>
      <c r="O93" s="43"/>
      <c r="P93" s="24"/>
      <c r="Q93" s="24"/>
      <c r="R93" s="24"/>
      <c r="S93" s="24"/>
      <c r="T93" s="24"/>
      <c r="U93" s="43"/>
      <c r="V93" s="43"/>
      <c r="W93" s="43"/>
      <c r="X93" s="43"/>
      <c r="Y93" s="43"/>
      <c r="Z93" s="43"/>
      <c r="AA93" s="24"/>
      <c r="AB93" s="43"/>
      <c r="AC93" s="43"/>
      <c r="AD93" s="43"/>
      <c r="AE93" s="43"/>
      <c r="AF93" s="43"/>
      <c r="AG93" s="43"/>
      <c r="AH93" s="24"/>
      <c r="AI93" s="43"/>
      <c r="AJ93" s="43"/>
      <c r="AK93" s="43"/>
      <c r="AL93" s="43"/>
      <c r="AM93" s="43"/>
      <c r="AN93" s="43"/>
      <c r="AO93" s="43"/>
      <c r="AP93" s="43"/>
      <c r="AQ93" s="43"/>
      <c r="AR93" s="43"/>
    </row>
    <row r="94" spans="1:44" ht="15" customHeight="1" x14ac:dyDescent="0.2">
      <c r="A94" s="9"/>
      <c r="B94" s="43"/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3"/>
      <c r="O94" s="43"/>
      <c r="P94" s="24"/>
      <c r="Q94" s="24"/>
      <c r="R94" s="24"/>
      <c r="S94" s="24"/>
      <c r="T94" s="24"/>
      <c r="U94" s="43"/>
      <c r="V94" s="43"/>
      <c r="W94" s="43"/>
      <c r="X94" s="43"/>
      <c r="Y94" s="43"/>
      <c r="Z94" s="43"/>
      <c r="AA94" s="24"/>
      <c r="AB94" s="43"/>
      <c r="AC94" s="43"/>
      <c r="AD94" s="43"/>
      <c r="AE94" s="43"/>
      <c r="AF94" s="43"/>
      <c r="AG94" s="43"/>
      <c r="AH94" s="24"/>
      <c r="AI94" s="43"/>
      <c r="AJ94" s="43"/>
      <c r="AK94" s="43"/>
      <c r="AL94" s="43"/>
      <c r="AM94" s="43"/>
      <c r="AN94" s="43"/>
      <c r="AO94" s="43"/>
      <c r="AP94" s="43"/>
      <c r="AQ94" s="43"/>
      <c r="AR94" s="43"/>
    </row>
    <row r="95" spans="1:44" ht="15" customHeight="1" x14ac:dyDescent="0.2">
      <c r="A95" s="9"/>
      <c r="B95" s="43"/>
      <c r="C95" s="43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3"/>
      <c r="O95" s="43"/>
      <c r="P95" s="24"/>
      <c r="Q95" s="24"/>
      <c r="R95" s="24"/>
      <c r="S95" s="24"/>
      <c r="T95" s="24"/>
      <c r="U95" s="43"/>
      <c r="V95" s="43"/>
      <c r="W95" s="43"/>
      <c r="X95" s="43"/>
      <c r="Y95" s="43"/>
      <c r="Z95" s="43"/>
      <c r="AA95" s="24"/>
      <c r="AB95" s="43"/>
      <c r="AC95" s="43"/>
      <c r="AD95" s="43"/>
      <c r="AE95" s="43"/>
      <c r="AF95" s="43"/>
      <c r="AG95" s="43"/>
      <c r="AH95" s="24"/>
      <c r="AI95" s="43"/>
      <c r="AJ95" s="43"/>
      <c r="AK95" s="43"/>
      <c r="AL95" s="43"/>
      <c r="AM95" s="43"/>
      <c r="AN95" s="43"/>
      <c r="AO95" s="43"/>
      <c r="AP95" s="43"/>
      <c r="AQ95" s="43"/>
      <c r="AR95" s="43"/>
    </row>
    <row r="96" spans="1:44" ht="15" customHeight="1" x14ac:dyDescent="0.2">
      <c r="A96" s="9"/>
      <c r="B96" s="43"/>
      <c r="C96" s="43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3"/>
      <c r="O96" s="43"/>
      <c r="P96" s="24"/>
      <c r="Q96" s="24"/>
      <c r="R96" s="24"/>
      <c r="S96" s="24"/>
      <c r="T96" s="24"/>
      <c r="U96" s="43"/>
      <c r="V96" s="43"/>
      <c r="W96" s="43"/>
      <c r="X96" s="43"/>
      <c r="Y96" s="43"/>
      <c r="Z96" s="43"/>
      <c r="AA96" s="24"/>
      <c r="AB96" s="43"/>
      <c r="AC96" s="43"/>
      <c r="AD96" s="43"/>
      <c r="AE96" s="43"/>
      <c r="AF96" s="43"/>
      <c r="AG96" s="43"/>
      <c r="AH96" s="24"/>
      <c r="AI96" s="43"/>
      <c r="AJ96" s="43"/>
      <c r="AK96" s="43"/>
      <c r="AL96" s="43"/>
      <c r="AM96" s="43"/>
      <c r="AN96" s="43"/>
      <c r="AO96" s="43"/>
      <c r="AP96" s="43"/>
      <c r="AQ96" s="43"/>
      <c r="AR96" s="43"/>
    </row>
    <row r="97" spans="1:44" ht="15" customHeight="1" x14ac:dyDescent="0.2">
      <c r="A97" s="9"/>
      <c r="B97" s="43"/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3"/>
      <c r="O97" s="43"/>
      <c r="P97" s="24"/>
      <c r="Q97" s="24"/>
      <c r="R97" s="24"/>
      <c r="S97" s="24"/>
      <c r="T97" s="24"/>
      <c r="U97" s="43"/>
      <c r="V97" s="43"/>
      <c r="W97" s="43"/>
      <c r="X97" s="43"/>
      <c r="Y97" s="43"/>
      <c r="Z97" s="43"/>
      <c r="AA97" s="24"/>
      <c r="AB97" s="43"/>
      <c r="AC97" s="43"/>
      <c r="AD97" s="43"/>
      <c r="AE97" s="43"/>
      <c r="AF97" s="43"/>
      <c r="AG97" s="43"/>
      <c r="AH97" s="24"/>
      <c r="AI97" s="43"/>
      <c r="AJ97" s="43"/>
      <c r="AK97" s="43"/>
      <c r="AL97" s="43"/>
      <c r="AM97" s="43"/>
      <c r="AN97" s="43"/>
      <c r="AO97" s="43"/>
      <c r="AP97" s="43"/>
      <c r="AQ97" s="43"/>
      <c r="AR97" s="43"/>
    </row>
    <row r="98" spans="1:44" ht="15" customHeight="1" x14ac:dyDescent="0.2">
      <c r="A98" s="9"/>
      <c r="B98" s="43"/>
      <c r="C98" s="43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3"/>
      <c r="O98" s="43"/>
      <c r="P98" s="24"/>
      <c r="Q98" s="24"/>
      <c r="R98" s="24"/>
      <c r="S98" s="24"/>
      <c r="T98" s="24"/>
      <c r="U98" s="43"/>
      <c r="V98" s="43"/>
      <c r="W98" s="43"/>
      <c r="X98" s="43"/>
      <c r="Y98" s="43"/>
      <c r="Z98" s="43"/>
      <c r="AA98" s="24"/>
      <c r="AB98" s="43"/>
      <c r="AC98" s="43"/>
      <c r="AD98" s="43"/>
      <c r="AE98" s="43"/>
      <c r="AF98" s="43"/>
      <c r="AG98" s="43"/>
      <c r="AH98" s="24"/>
      <c r="AI98" s="43"/>
      <c r="AJ98" s="43"/>
      <c r="AK98" s="43"/>
      <c r="AL98" s="43"/>
      <c r="AM98" s="43"/>
      <c r="AN98" s="43"/>
      <c r="AO98" s="43"/>
      <c r="AP98" s="43"/>
      <c r="AQ98" s="43"/>
      <c r="AR98" s="43"/>
    </row>
    <row r="99" spans="1:44" ht="15" customHeight="1" x14ac:dyDescent="0.2">
      <c r="A99" s="9"/>
      <c r="B99" s="43"/>
      <c r="C99" s="43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3"/>
      <c r="O99" s="43"/>
      <c r="P99" s="24"/>
      <c r="Q99" s="24"/>
      <c r="R99" s="24"/>
      <c r="S99" s="24"/>
      <c r="T99" s="24"/>
      <c r="U99" s="43"/>
      <c r="V99" s="43"/>
      <c r="W99" s="43"/>
      <c r="X99" s="43"/>
      <c r="Y99" s="43"/>
      <c r="Z99" s="43"/>
      <c r="AA99" s="24"/>
      <c r="AB99" s="43"/>
      <c r="AC99" s="43"/>
      <c r="AD99" s="43"/>
      <c r="AE99" s="43"/>
      <c r="AF99" s="43"/>
      <c r="AG99" s="43"/>
      <c r="AH99" s="24"/>
      <c r="AI99" s="43"/>
      <c r="AJ99" s="43"/>
      <c r="AK99" s="43"/>
      <c r="AL99" s="43"/>
      <c r="AM99" s="43"/>
      <c r="AN99" s="43"/>
      <c r="AO99" s="43"/>
      <c r="AP99" s="43"/>
      <c r="AQ99" s="43"/>
      <c r="AR99" s="43"/>
    </row>
    <row r="100" spans="1:44" ht="15" customHeight="1" x14ac:dyDescent="0.2">
      <c r="A100" s="9"/>
      <c r="B100" s="43"/>
      <c r="C100" s="43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3"/>
      <c r="O100" s="43"/>
      <c r="P100" s="24"/>
      <c r="Q100" s="24"/>
      <c r="R100" s="24"/>
      <c r="S100" s="24"/>
      <c r="T100" s="24"/>
      <c r="U100" s="43"/>
      <c r="V100" s="43"/>
      <c r="W100" s="43"/>
      <c r="X100" s="43"/>
      <c r="Y100" s="43"/>
      <c r="Z100" s="43"/>
      <c r="AA100" s="24"/>
      <c r="AB100" s="43"/>
      <c r="AC100" s="43"/>
      <c r="AD100" s="43"/>
      <c r="AE100" s="43"/>
      <c r="AF100" s="43"/>
      <c r="AG100" s="43"/>
      <c r="AH100" s="24"/>
      <c r="AI100" s="43"/>
      <c r="AJ100" s="43"/>
      <c r="AK100" s="43"/>
      <c r="AL100" s="43"/>
      <c r="AM100" s="43"/>
      <c r="AN100" s="43"/>
      <c r="AO100" s="43"/>
      <c r="AP100" s="43"/>
      <c r="AQ100" s="43"/>
      <c r="AR100" s="43"/>
    </row>
    <row r="101" spans="1:44" ht="15" customHeight="1" x14ac:dyDescent="0.2">
      <c r="A101" s="9"/>
      <c r="B101" s="43"/>
      <c r="C101" s="43"/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3"/>
      <c r="O101" s="43"/>
      <c r="P101" s="24"/>
      <c r="Q101" s="24"/>
      <c r="R101" s="24"/>
      <c r="S101" s="24"/>
      <c r="T101" s="24"/>
      <c r="U101" s="43"/>
      <c r="V101" s="43"/>
      <c r="W101" s="43"/>
      <c r="X101" s="43"/>
      <c r="Y101" s="43"/>
      <c r="Z101" s="43"/>
      <c r="AA101" s="24"/>
      <c r="AB101" s="43"/>
      <c r="AC101" s="43"/>
      <c r="AD101" s="43"/>
      <c r="AE101" s="43"/>
      <c r="AF101" s="43"/>
      <c r="AG101" s="43"/>
      <c r="AH101" s="24"/>
      <c r="AI101" s="43"/>
      <c r="AJ101" s="43"/>
      <c r="AK101" s="43"/>
      <c r="AL101" s="43"/>
      <c r="AM101" s="43"/>
      <c r="AN101" s="43"/>
      <c r="AO101" s="43"/>
      <c r="AP101" s="43"/>
      <c r="AQ101" s="43"/>
      <c r="AR101" s="43"/>
    </row>
    <row r="102" spans="1:44" ht="15" customHeight="1" x14ac:dyDescent="0.2">
      <c r="A102" s="9"/>
      <c r="B102" s="43"/>
      <c r="C102" s="43"/>
      <c r="D102" s="43"/>
      <c r="E102" s="43"/>
      <c r="F102" s="43"/>
      <c r="G102" s="43"/>
      <c r="H102" s="43"/>
      <c r="I102" s="43"/>
      <c r="J102" s="43"/>
      <c r="K102" s="43"/>
      <c r="L102" s="43"/>
      <c r="M102" s="43"/>
      <c r="N102" s="43"/>
      <c r="O102" s="43"/>
      <c r="P102" s="24"/>
      <c r="Q102" s="24"/>
      <c r="R102" s="24"/>
      <c r="S102" s="24"/>
      <c r="T102" s="24"/>
      <c r="U102" s="43"/>
      <c r="V102" s="43"/>
      <c r="W102" s="43"/>
      <c r="X102" s="43"/>
      <c r="Y102" s="43"/>
      <c r="Z102" s="43"/>
      <c r="AA102" s="24"/>
      <c r="AB102" s="43"/>
      <c r="AC102" s="43"/>
      <c r="AD102" s="43"/>
      <c r="AE102" s="43"/>
      <c r="AF102" s="43"/>
      <c r="AG102" s="43"/>
      <c r="AH102" s="24"/>
      <c r="AI102" s="43"/>
      <c r="AJ102" s="43"/>
      <c r="AK102" s="43"/>
      <c r="AL102" s="43"/>
      <c r="AM102" s="43"/>
      <c r="AN102" s="43"/>
      <c r="AO102" s="43"/>
      <c r="AP102" s="43"/>
      <c r="AQ102" s="43"/>
      <c r="AR102" s="43"/>
    </row>
    <row r="103" spans="1:44" ht="15" customHeight="1" x14ac:dyDescent="0.2">
      <c r="A103" s="9"/>
      <c r="B103" s="43"/>
      <c r="C103" s="43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3"/>
      <c r="O103" s="43"/>
      <c r="P103" s="24"/>
      <c r="Q103" s="24"/>
      <c r="R103" s="24"/>
      <c r="S103" s="24"/>
      <c r="T103" s="24"/>
      <c r="U103" s="43"/>
      <c r="V103" s="43"/>
      <c r="W103" s="43"/>
      <c r="X103" s="43"/>
      <c r="Y103" s="43"/>
      <c r="Z103" s="43"/>
      <c r="AA103" s="24"/>
      <c r="AB103" s="43"/>
      <c r="AC103" s="43"/>
      <c r="AD103" s="43"/>
      <c r="AE103" s="43"/>
      <c r="AF103" s="43"/>
      <c r="AG103" s="43"/>
      <c r="AH103" s="24"/>
      <c r="AI103" s="43"/>
      <c r="AJ103" s="43"/>
      <c r="AK103" s="43"/>
      <c r="AL103" s="43"/>
      <c r="AM103" s="43"/>
      <c r="AN103" s="43"/>
      <c r="AO103" s="43"/>
      <c r="AP103" s="43"/>
      <c r="AQ103" s="43"/>
      <c r="AR103" s="43"/>
    </row>
    <row r="104" spans="1:44" ht="15" customHeight="1" x14ac:dyDescent="0.25">
      <c r="P104" s="24"/>
      <c r="Q104" s="24"/>
      <c r="R104" s="24"/>
      <c r="S104" s="24"/>
      <c r="T104" s="24"/>
      <c r="AA104" s="24"/>
      <c r="AH104" s="24"/>
    </row>
    <row r="105" spans="1:44" ht="15" customHeight="1" x14ac:dyDescent="0.25">
      <c r="P105" s="24"/>
      <c r="Q105" s="24"/>
      <c r="R105" s="24"/>
      <c r="S105" s="24"/>
      <c r="T105" s="24"/>
      <c r="AA105" s="24"/>
      <c r="AH105" s="24"/>
    </row>
    <row r="106" spans="1:44" ht="15" customHeight="1" x14ac:dyDescent="0.25">
      <c r="P106" s="24"/>
      <c r="Q106" s="24"/>
      <c r="R106" s="24"/>
      <c r="S106" s="24"/>
      <c r="T106" s="24"/>
      <c r="AA106" s="24"/>
      <c r="AH106" s="24"/>
    </row>
    <row r="107" spans="1:44" ht="15" customHeight="1" x14ac:dyDescent="0.25">
      <c r="P107" s="24"/>
      <c r="Q107" s="24"/>
      <c r="R107" s="24"/>
      <c r="S107" s="24"/>
      <c r="T107" s="24"/>
      <c r="AA107" s="24"/>
      <c r="AH107" s="24"/>
    </row>
    <row r="108" spans="1:44" ht="15" customHeight="1" x14ac:dyDescent="0.25">
      <c r="P108" s="24"/>
      <c r="Q108" s="24"/>
      <c r="R108" s="24"/>
      <c r="S108" s="24"/>
      <c r="T108" s="24"/>
      <c r="AA108" s="24"/>
      <c r="AH108" s="24"/>
    </row>
    <row r="109" spans="1:44" ht="15" customHeight="1" x14ac:dyDescent="0.25">
      <c r="P109" s="24"/>
      <c r="Q109" s="24"/>
      <c r="R109" s="24"/>
      <c r="S109" s="24"/>
      <c r="T109" s="24"/>
      <c r="AA109" s="24"/>
      <c r="AH109" s="24"/>
    </row>
    <row r="110" spans="1:44" ht="15" customHeight="1" x14ac:dyDescent="0.25">
      <c r="P110" s="24"/>
      <c r="Q110" s="24"/>
      <c r="R110" s="24"/>
      <c r="S110" s="24"/>
      <c r="T110" s="24"/>
      <c r="AA110" s="24"/>
      <c r="AH110" s="24"/>
    </row>
    <row r="111" spans="1:44" ht="15" customHeight="1" x14ac:dyDescent="0.25">
      <c r="P111" s="24"/>
      <c r="Q111" s="24"/>
      <c r="R111" s="24"/>
      <c r="S111" s="24"/>
      <c r="T111" s="24"/>
      <c r="AA111" s="24"/>
      <c r="AH111" s="24"/>
    </row>
    <row r="112" spans="1:44" ht="15" customHeight="1" x14ac:dyDescent="0.25">
      <c r="P112" s="24"/>
      <c r="Q112" s="24"/>
      <c r="R112" s="24"/>
      <c r="S112" s="24"/>
      <c r="T112" s="24"/>
      <c r="AA112" s="24"/>
      <c r="AH112" s="24"/>
    </row>
    <row r="113" spans="16:34" ht="15" customHeight="1" x14ac:dyDescent="0.25">
      <c r="P113" s="24"/>
      <c r="Q113" s="24"/>
      <c r="R113" s="24"/>
      <c r="S113" s="24"/>
      <c r="T113" s="24"/>
      <c r="AA113" s="24"/>
      <c r="AH113" s="24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1"/>
  <sheetViews>
    <sheetView zoomScale="97" zoomScaleNormal="97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3"/>
      <c r="B1" s="2" t="s">
        <v>32</v>
      </c>
      <c r="C1" s="3"/>
      <c r="D1" s="4"/>
      <c r="E1" s="5" t="s">
        <v>50</v>
      </c>
      <c r="F1" s="202"/>
      <c r="G1" s="203"/>
      <c r="H1" s="203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202"/>
      <c r="AB1" s="202"/>
      <c r="AC1" s="203"/>
      <c r="AD1" s="203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</row>
    <row r="2" spans="1:57" ht="14.25" x14ac:dyDescent="0.2">
      <c r="A2" s="43"/>
      <c r="B2" s="84" t="s">
        <v>90</v>
      </c>
      <c r="C2" s="85"/>
      <c r="D2" s="86"/>
      <c r="E2" s="13" t="s">
        <v>11</v>
      </c>
      <c r="F2" s="14"/>
      <c r="G2" s="14"/>
      <c r="H2" s="14"/>
      <c r="I2" s="20"/>
      <c r="J2" s="15"/>
      <c r="K2" s="156"/>
      <c r="L2" s="22" t="s">
        <v>91</v>
      </c>
      <c r="M2" s="14"/>
      <c r="N2" s="14"/>
      <c r="O2" s="21"/>
      <c r="P2" s="19"/>
      <c r="Q2" s="22" t="s">
        <v>92</v>
      </c>
      <c r="R2" s="14"/>
      <c r="S2" s="14"/>
      <c r="T2" s="14"/>
      <c r="U2" s="20"/>
      <c r="V2" s="21"/>
      <c r="W2" s="19"/>
      <c r="X2" s="204" t="s">
        <v>93</v>
      </c>
      <c r="Y2" s="205"/>
      <c r="Z2" s="206"/>
      <c r="AA2" s="13" t="s">
        <v>11</v>
      </c>
      <c r="AB2" s="14"/>
      <c r="AC2" s="14"/>
      <c r="AD2" s="14"/>
      <c r="AE2" s="20"/>
      <c r="AF2" s="15"/>
      <c r="AG2" s="156"/>
      <c r="AH2" s="22" t="s">
        <v>94</v>
      </c>
      <c r="AI2" s="14"/>
      <c r="AJ2" s="14"/>
      <c r="AK2" s="21"/>
      <c r="AL2" s="19"/>
      <c r="AM2" s="22" t="s">
        <v>92</v>
      </c>
      <c r="AN2" s="14"/>
      <c r="AO2" s="14"/>
      <c r="AP2" s="14"/>
      <c r="AQ2" s="20"/>
      <c r="AR2" s="21"/>
      <c r="AS2" s="207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</row>
    <row r="3" spans="1:57" ht="14.25" x14ac:dyDescent="0.2">
      <c r="A3" s="43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15</v>
      </c>
      <c r="J3" s="18" t="s">
        <v>20</v>
      </c>
      <c r="K3" s="207"/>
      <c r="L3" s="18" t="s">
        <v>5</v>
      </c>
      <c r="M3" s="18" t="s">
        <v>6</v>
      </c>
      <c r="N3" s="18" t="s">
        <v>55</v>
      </c>
      <c r="O3" s="18" t="s">
        <v>15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15</v>
      </c>
      <c r="V3" s="18" t="s">
        <v>20</v>
      </c>
      <c r="W3" s="207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15</v>
      </c>
      <c r="AF3" s="18" t="s">
        <v>20</v>
      </c>
      <c r="AG3" s="207"/>
      <c r="AH3" s="18" t="s">
        <v>5</v>
      </c>
      <c r="AI3" s="18" t="s">
        <v>6</v>
      </c>
      <c r="AJ3" s="18" t="s">
        <v>55</v>
      </c>
      <c r="AK3" s="18" t="s">
        <v>15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15</v>
      </c>
      <c r="AR3" s="18" t="s">
        <v>20</v>
      </c>
      <c r="AS3" s="207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</row>
    <row r="4" spans="1:57" x14ac:dyDescent="0.25">
      <c r="A4" s="43"/>
      <c r="B4" s="25"/>
      <c r="C4" s="38"/>
      <c r="D4" s="26"/>
      <c r="E4" s="25"/>
      <c r="F4" s="25"/>
      <c r="G4" s="25"/>
      <c r="H4" s="27"/>
      <c r="I4" s="25"/>
      <c r="J4" s="31"/>
      <c r="K4" s="28"/>
      <c r="L4" s="208"/>
      <c r="M4" s="18"/>
      <c r="N4" s="18"/>
      <c r="O4" s="18"/>
      <c r="P4" s="24"/>
      <c r="Q4" s="25"/>
      <c r="R4" s="25"/>
      <c r="S4" s="27"/>
      <c r="T4" s="25"/>
      <c r="U4" s="25"/>
      <c r="V4" s="209"/>
      <c r="W4" s="28"/>
      <c r="X4" s="25">
        <v>1977</v>
      </c>
      <c r="Y4" s="38" t="s">
        <v>88</v>
      </c>
      <c r="Z4" s="26" t="s">
        <v>34</v>
      </c>
      <c r="AA4" s="25"/>
      <c r="AB4" s="25"/>
      <c r="AC4" s="25"/>
      <c r="AD4" s="27"/>
      <c r="AE4" s="25"/>
      <c r="AF4" s="31"/>
      <c r="AG4" s="28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210"/>
      <c r="AS4" s="211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</row>
    <row r="5" spans="1:57" x14ac:dyDescent="0.25">
      <c r="A5" s="43"/>
      <c r="B5" s="25"/>
      <c r="C5" s="38"/>
      <c r="D5" s="26"/>
      <c r="E5" s="25"/>
      <c r="F5" s="25"/>
      <c r="G5" s="25"/>
      <c r="H5" s="27"/>
      <c r="I5" s="25"/>
      <c r="J5" s="31"/>
      <c r="K5" s="28"/>
      <c r="L5" s="208"/>
      <c r="M5" s="18"/>
      <c r="N5" s="18"/>
      <c r="O5" s="18"/>
      <c r="P5" s="24"/>
      <c r="Q5" s="25"/>
      <c r="R5" s="25"/>
      <c r="S5" s="27"/>
      <c r="T5" s="25"/>
      <c r="U5" s="25"/>
      <c r="V5" s="209"/>
      <c r="W5" s="28"/>
      <c r="X5" s="25">
        <v>1978</v>
      </c>
      <c r="Y5" s="38" t="s">
        <v>41</v>
      </c>
      <c r="Z5" s="26" t="s">
        <v>34</v>
      </c>
      <c r="AA5" s="25"/>
      <c r="AB5" s="25"/>
      <c r="AC5" s="25"/>
      <c r="AD5" s="27"/>
      <c r="AE5" s="25"/>
      <c r="AF5" s="31"/>
      <c r="AG5" s="28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210"/>
      <c r="AS5" s="211"/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43"/>
    </row>
    <row r="6" spans="1:57" x14ac:dyDescent="0.25">
      <c r="A6" s="43"/>
      <c r="B6" s="25"/>
      <c r="C6" s="38"/>
      <c r="D6" s="26"/>
      <c r="E6" s="25"/>
      <c r="F6" s="25"/>
      <c r="G6" s="25"/>
      <c r="H6" s="27"/>
      <c r="I6" s="25"/>
      <c r="J6" s="31"/>
      <c r="K6" s="28"/>
      <c r="L6" s="208"/>
      <c r="M6" s="18"/>
      <c r="N6" s="18"/>
      <c r="O6" s="18"/>
      <c r="P6" s="24"/>
      <c r="Q6" s="25"/>
      <c r="R6" s="25"/>
      <c r="S6" s="27"/>
      <c r="T6" s="25"/>
      <c r="U6" s="25"/>
      <c r="V6" s="209"/>
      <c r="W6" s="28"/>
      <c r="X6" s="25">
        <v>1979</v>
      </c>
      <c r="Y6" s="38" t="s">
        <v>36</v>
      </c>
      <c r="Z6" s="26" t="s">
        <v>34</v>
      </c>
      <c r="AA6" s="25"/>
      <c r="AB6" s="25"/>
      <c r="AC6" s="25"/>
      <c r="AD6" s="27"/>
      <c r="AE6" s="25"/>
      <c r="AF6" s="31"/>
      <c r="AG6" s="28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210"/>
      <c r="AS6" s="211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</row>
    <row r="7" spans="1:57" x14ac:dyDescent="0.25">
      <c r="A7" s="43"/>
      <c r="B7" s="25"/>
      <c r="C7" s="38"/>
      <c r="D7" s="26"/>
      <c r="E7" s="25"/>
      <c r="F7" s="25"/>
      <c r="G7" s="25"/>
      <c r="H7" s="27"/>
      <c r="I7" s="25"/>
      <c r="J7" s="31"/>
      <c r="K7" s="28"/>
      <c r="L7" s="208"/>
      <c r="M7" s="18"/>
      <c r="N7" s="18"/>
      <c r="O7" s="18"/>
      <c r="P7" s="24"/>
      <c r="Q7" s="25"/>
      <c r="R7" s="25"/>
      <c r="S7" s="27"/>
      <c r="T7" s="25"/>
      <c r="U7" s="25"/>
      <c r="V7" s="209"/>
      <c r="W7" s="28"/>
      <c r="X7" s="25">
        <v>1980</v>
      </c>
      <c r="Y7" s="38" t="s">
        <v>36</v>
      </c>
      <c r="Z7" s="26" t="s">
        <v>34</v>
      </c>
      <c r="AA7" s="25"/>
      <c r="AB7" s="25"/>
      <c r="AC7" s="25"/>
      <c r="AD7" s="27"/>
      <c r="AE7" s="25"/>
      <c r="AF7" s="31"/>
      <c r="AG7" s="28"/>
      <c r="AH7" s="18"/>
      <c r="AI7" s="18"/>
      <c r="AJ7" s="18"/>
      <c r="AK7" s="18"/>
      <c r="AL7" s="24"/>
      <c r="AM7" s="25"/>
      <c r="AN7" s="25"/>
      <c r="AO7" s="25"/>
      <c r="AP7" s="25"/>
      <c r="AQ7" s="25"/>
      <c r="AR7" s="210"/>
      <c r="AS7" s="211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</row>
    <row r="8" spans="1:57" x14ac:dyDescent="0.25">
      <c r="A8" s="43"/>
      <c r="B8" s="25"/>
      <c r="C8" s="38"/>
      <c r="D8" s="26"/>
      <c r="E8" s="25"/>
      <c r="F8" s="25"/>
      <c r="G8" s="25"/>
      <c r="H8" s="27"/>
      <c r="I8" s="25"/>
      <c r="J8" s="31"/>
      <c r="K8" s="28"/>
      <c r="L8" s="208"/>
      <c r="M8" s="18"/>
      <c r="N8" s="18"/>
      <c r="O8" s="18"/>
      <c r="P8" s="24"/>
      <c r="Q8" s="25"/>
      <c r="R8" s="25"/>
      <c r="S8" s="27"/>
      <c r="T8" s="25"/>
      <c r="U8" s="25"/>
      <c r="V8" s="209"/>
      <c r="W8" s="28"/>
      <c r="X8" s="25"/>
      <c r="Y8" s="38"/>
      <c r="Z8" s="26"/>
      <c r="AA8" s="25"/>
      <c r="AB8" s="25"/>
      <c r="AC8" s="25"/>
      <c r="AD8" s="27"/>
      <c r="AE8" s="25"/>
      <c r="AF8" s="31"/>
      <c r="AG8" s="28"/>
      <c r="AH8" s="18"/>
      <c r="AI8" s="18"/>
      <c r="AJ8" s="18"/>
      <c r="AK8" s="18"/>
      <c r="AL8" s="24"/>
      <c r="AM8" s="25"/>
      <c r="AN8" s="25"/>
      <c r="AO8" s="25"/>
      <c r="AP8" s="25"/>
      <c r="AQ8" s="25"/>
      <c r="AR8" s="210"/>
      <c r="AS8" s="211"/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</row>
    <row r="9" spans="1:57" x14ac:dyDescent="0.25">
      <c r="A9" s="43"/>
      <c r="B9" s="25">
        <v>1982</v>
      </c>
      <c r="C9" s="25" t="s">
        <v>43</v>
      </c>
      <c r="D9" s="26" t="s">
        <v>34</v>
      </c>
      <c r="E9" s="25">
        <v>10</v>
      </c>
      <c r="F9" s="25">
        <v>0</v>
      </c>
      <c r="G9" s="25">
        <v>16</v>
      </c>
      <c r="H9" s="25">
        <v>6</v>
      </c>
      <c r="I9" s="25"/>
      <c r="J9" s="31"/>
      <c r="K9" s="87"/>
      <c r="L9" s="18" t="s">
        <v>37</v>
      </c>
      <c r="M9" s="18"/>
      <c r="N9" s="18"/>
      <c r="O9" s="18"/>
      <c r="P9" s="24"/>
      <c r="Q9" s="25">
        <v>9</v>
      </c>
      <c r="R9" s="25">
        <v>1</v>
      </c>
      <c r="S9" s="25">
        <v>7</v>
      </c>
      <c r="T9" s="25">
        <v>5</v>
      </c>
      <c r="U9" s="25"/>
      <c r="V9" s="209"/>
      <c r="W9" s="28"/>
      <c r="X9" s="25"/>
      <c r="Y9" s="38"/>
      <c r="Z9" s="26"/>
      <c r="AA9" s="25"/>
      <c r="AB9" s="25"/>
      <c r="AC9" s="25"/>
      <c r="AD9" s="27"/>
      <c r="AE9" s="25"/>
      <c r="AF9" s="31"/>
      <c r="AG9" s="28"/>
      <c r="AH9" s="18"/>
      <c r="AI9" s="18"/>
      <c r="AJ9" s="18"/>
      <c r="AK9" s="18"/>
      <c r="AL9" s="24"/>
      <c r="AM9" s="25"/>
      <c r="AN9" s="25"/>
      <c r="AO9" s="25"/>
      <c r="AP9" s="25"/>
      <c r="AQ9" s="25"/>
      <c r="AR9" s="210"/>
      <c r="AS9" s="211"/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  <c r="BE9" s="43"/>
    </row>
    <row r="10" spans="1:57" x14ac:dyDescent="0.25">
      <c r="A10" s="43"/>
      <c r="B10" s="25">
        <v>1983</v>
      </c>
      <c r="C10" s="25" t="s">
        <v>41</v>
      </c>
      <c r="D10" s="26" t="s">
        <v>34</v>
      </c>
      <c r="E10" s="25">
        <v>1</v>
      </c>
      <c r="F10" s="25">
        <v>0</v>
      </c>
      <c r="G10" s="25">
        <v>0</v>
      </c>
      <c r="H10" s="25">
        <v>2</v>
      </c>
      <c r="I10" s="25"/>
      <c r="J10" s="31"/>
      <c r="K10" s="87"/>
      <c r="L10" s="18"/>
      <c r="M10" s="18"/>
      <c r="N10" s="18"/>
      <c r="O10" s="18"/>
      <c r="P10" s="24"/>
      <c r="Q10" s="25"/>
      <c r="R10" s="25"/>
      <c r="S10" s="25"/>
      <c r="T10" s="25"/>
      <c r="U10" s="25"/>
      <c r="V10" s="209"/>
      <c r="W10" s="28"/>
      <c r="X10" s="25"/>
      <c r="Y10" s="38"/>
      <c r="Z10" s="26"/>
      <c r="AA10" s="25"/>
      <c r="AB10" s="25"/>
      <c r="AC10" s="25"/>
      <c r="AD10" s="27"/>
      <c r="AE10" s="25"/>
      <c r="AF10" s="31"/>
      <c r="AG10" s="28"/>
      <c r="AH10" s="18"/>
      <c r="AI10" s="18"/>
      <c r="AJ10" s="18"/>
      <c r="AK10" s="18"/>
      <c r="AL10" s="24"/>
      <c r="AM10" s="25"/>
      <c r="AN10" s="25"/>
      <c r="AO10" s="25"/>
      <c r="AP10" s="25"/>
      <c r="AQ10" s="25"/>
      <c r="AR10" s="210"/>
      <c r="AS10" s="211"/>
      <c r="AT10" s="43"/>
      <c r="AU10" s="43"/>
      <c r="AV10" s="43"/>
      <c r="AW10" s="43"/>
      <c r="AX10" s="43"/>
      <c r="AY10" s="43"/>
      <c r="AZ10" s="43"/>
      <c r="BA10" s="43"/>
      <c r="BB10" s="43"/>
      <c r="BC10" s="43"/>
      <c r="BD10" s="43"/>
      <c r="BE10" s="43"/>
    </row>
    <row r="11" spans="1:57" x14ac:dyDescent="0.25">
      <c r="A11" s="43"/>
      <c r="B11" s="25"/>
      <c r="C11" s="25"/>
      <c r="D11" s="26"/>
      <c r="E11" s="25"/>
      <c r="F11" s="25"/>
      <c r="G11" s="25"/>
      <c r="H11" s="25"/>
      <c r="I11" s="25"/>
      <c r="J11" s="31"/>
      <c r="K11" s="87"/>
      <c r="L11" s="18"/>
      <c r="M11" s="18"/>
      <c r="N11" s="18"/>
      <c r="O11" s="18"/>
      <c r="P11" s="24"/>
      <c r="Q11" s="25"/>
      <c r="R11" s="25"/>
      <c r="S11" s="25"/>
      <c r="T11" s="25"/>
      <c r="U11" s="25"/>
      <c r="V11" s="209"/>
      <c r="W11" s="28"/>
      <c r="X11" s="25"/>
      <c r="Y11" s="38"/>
      <c r="Z11" s="26"/>
      <c r="AA11" s="25"/>
      <c r="AB11" s="25"/>
      <c r="AC11" s="25"/>
      <c r="AD11" s="27"/>
      <c r="AE11" s="25"/>
      <c r="AF11" s="31"/>
      <c r="AG11" s="28"/>
      <c r="AH11" s="18"/>
      <c r="AI11" s="18"/>
      <c r="AJ11" s="18"/>
      <c r="AK11" s="18"/>
      <c r="AL11" s="24"/>
      <c r="AM11" s="25"/>
      <c r="AN11" s="25"/>
      <c r="AO11" s="25"/>
      <c r="AP11" s="25"/>
      <c r="AQ11" s="25"/>
      <c r="AR11" s="210"/>
      <c r="AS11" s="211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</row>
    <row r="12" spans="1:57" x14ac:dyDescent="0.25">
      <c r="A12" s="43"/>
      <c r="B12" s="25">
        <v>1985</v>
      </c>
      <c r="C12" s="25" t="s">
        <v>41</v>
      </c>
      <c r="D12" s="26" t="s">
        <v>34</v>
      </c>
      <c r="E12" s="25">
        <v>6</v>
      </c>
      <c r="F12" s="25">
        <v>1</v>
      </c>
      <c r="G12" s="25">
        <v>1</v>
      </c>
      <c r="H12" s="25">
        <v>3</v>
      </c>
      <c r="I12" s="25"/>
      <c r="J12" s="31"/>
      <c r="K12" s="24"/>
      <c r="L12" s="18"/>
      <c r="M12" s="18"/>
      <c r="N12" s="18"/>
      <c r="O12" s="18"/>
      <c r="P12" s="24"/>
      <c r="Q12" s="25"/>
      <c r="R12" s="25"/>
      <c r="S12" s="25"/>
      <c r="T12" s="25"/>
      <c r="U12" s="25"/>
      <c r="V12" s="209"/>
      <c r="W12" s="28"/>
      <c r="X12" s="25"/>
      <c r="Y12" s="38"/>
      <c r="Z12" s="26"/>
      <c r="AA12" s="25"/>
      <c r="AB12" s="25"/>
      <c r="AC12" s="25"/>
      <c r="AD12" s="27"/>
      <c r="AE12" s="25"/>
      <c r="AF12" s="31"/>
      <c r="AG12" s="28"/>
      <c r="AH12" s="18"/>
      <c r="AI12" s="18"/>
      <c r="AJ12" s="18"/>
      <c r="AK12" s="18"/>
      <c r="AL12" s="24"/>
      <c r="AM12" s="25"/>
      <c r="AN12" s="25"/>
      <c r="AO12" s="25"/>
      <c r="AP12" s="25"/>
      <c r="AQ12" s="25"/>
      <c r="AR12" s="210"/>
      <c r="AS12" s="211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</row>
    <row r="13" spans="1:57" x14ac:dyDescent="0.25">
      <c r="A13" s="43"/>
      <c r="B13" s="25"/>
      <c r="C13" s="38"/>
      <c r="D13" s="26"/>
      <c r="E13" s="25"/>
      <c r="F13" s="25"/>
      <c r="G13" s="25"/>
      <c r="H13" s="27"/>
      <c r="I13" s="25"/>
      <c r="J13" s="31"/>
      <c r="K13" s="28"/>
      <c r="L13" s="208"/>
      <c r="M13" s="18"/>
      <c r="N13" s="18"/>
      <c r="O13" s="18"/>
      <c r="P13" s="24"/>
      <c r="Q13" s="25"/>
      <c r="R13" s="25"/>
      <c r="S13" s="27"/>
      <c r="T13" s="25"/>
      <c r="U13" s="25"/>
      <c r="V13" s="209"/>
      <c r="W13" s="28"/>
      <c r="X13" s="25">
        <v>1986</v>
      </c>
      <c r="Y13" s="25" t="s">
        <v>37</v>
      </c>
      <c r="Z13" s="2" t="s">
        <v>100</v>
      </c>
      <c r="AA13" s="25">
        <v>8</v>
      </c>
      <c r="AB13" s="25">
        <v>3</v>
      </c>
      <c r="AC13" s="25">
        <v>10</v>
      </c>
      <c r="AD13" s="25">
        <v>9</v>
      </c>
      <c r="AE13" s="25"/>
      <c r="AF13" s="52"/>
      <c r="AG13" s="24"/>
      <c r="AH13" s="18"/>
      <c r="AI13" s="18"/>
      <c r="AJ13" s="18"/>
      <c r="AK13" s="18"/>
      <c r="AL13" s="24"/>
      <c r="AM13" s="25"/>
      <c r="AN13" s="25"/>
      <c r="AO13" s="25"/>
      <c r="AP13" s="25"/>
      <c r="AQ13" s="25"/>
      <c r="AR13" s="210"/>
      <c r="AS13" s="211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</row>
    <row r="14" spans="1:57" x14ac:dyDescent="0.25">
      <c r="A14" s="43"/>
      <c r="B14" s="25"/>
      <c r="C14" s="38"/>
      <c r="D14" s="26"/>
      <c r="E14" s="25"/>
      <c r="F14" s="25"/>
      <c r="G14" s="25"/>
      <c r="H14" s="27"/>
      <c r="I14" s="25"/>
      <c r="J14" s="31"/>
      <c r="K14" s="28"/>
      <c r="L14" s="208"/>
      <c r="M14" s="18"/>
      <c r="N14" s="18"/>
      <c r="O14" s="18"/>
      <c r="P14" s="24"/>
      <c r="Q14" s="25"/>
      <c r="R14" s="25"/>
      <c r="S14" s="27"/>
      <c r="T14" s="25"/>
      <c r="U14" s="25"/>
      <c r="V14" s="209"/>
      <c r="W14" s="28"/>
      <c r="X14" s="25">
        <v>1987</v>
      </c>
      <c r="Y14" s="25" t="s">
        <v>56</v>
      </c>
      <c r="Z14" s="2" t="s">
        <v>100</v>
      </c>
      <c r="AA14" s="25">
        <v>1</v>
      </c>
      <c r="AB14" s="25">
        <v>0</v>
      </c>
      <c r="AC14" s="25">
        <v>2</v>
      </c>
      <c r="AD14" s="25">
        <v>0</v>
      </c>
      <c r="AE14" s="25"/>
      <c r="AF14" s="52"/>
      <c r="AG14" s="24"/>
      <c r="AH14" s="18"/>
      <c r="AI14" s="18"/>
      <c r="AJ14" s="18"/>
      <c r="AK14" s="18"/>
      <c r="AL14" s="24"/>
      <c r="AM14" s="25"/>
      <c r="AN14" s="25"/>
      <c r="AO14" s="25"/>
      <c r="AP14" s="25"/>
      <c r="AQ14" s="25"/>
      <c r="AR14" s="210"/>
      <c r="AS14" s="211"/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</row>
    <row r="15" spans="1:57" x14ac:dyDescent="0.25">
      <c r="A15" s="43"/>
      <c r="B15" s="25"/>
      <c r="C15" s="38"/>
      <c r="D15" s="26"/>
      <c r="E15" s="25"/>
      <c r="F15" s="25"/>
      <c r="G15" s="25"/>
      <c r="H15" s="27"/>
      <c r="I15" s="25"/>
      <c r="J15" s="31"/>
      <c r="K15" s="28"/>
      <c r="L15" s="208"/>
      <c r="M15" s="18"/>
      <c r="N15" s="18"/>
      <c r="O15" s="18"/>
      <c r="P15" s="24"/>
      <c r="Q15" s="25"/>
      <c r="R15" s="25"/>
      <c r="S15" s="27"/>
      <c r="T15" s="25"/>
      <c r="U15" s="25"/>
      <c r="V15" s="209"/>
      <c r="W15" s="28"/>
      <c r="X15" s="25">
        <v>1988</v>
      </c>
      <c r="Y15" s="25" t="s">
        <v>56</v>
      </c>
      <c r="Z15" s="2" t="s">
        <v>100</v>
      </c>
      <c r="AA15" s="25">
        <v>1</v>
      </c>
      <c r="AB15" s="25">
        <v>0</v>
      </c>
      <c r="AC15" s="25">
        <v>0</v>
      </c>
      <c r="AD15" s="25">
        <v>0</v>
      </c>
      <c r="AE15" s="25"/>
      <c r="AF15" s="52"/>
      <c r="AG15" s="24"/>
      <c r="AH15" s="18"/>
      <c r="AI15" s="18"/>
      <c r="AJ15" s="18"/>
      <c r="AK15" s="18"/>
      <c r="AL15" s="24"/>
      <c r="AM15" s="25"/>
      <c r="AN15" s="25"/>
      <c r="AO15" s="25"/>
      <c r="AP15" s="25"/>
      <c r="AQ15" s="25"/>
      <c r="AR15" s="210"/>
      <c r="AS15" s="211"/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</row>
    <row r="16" spans="1:57" x14ac:dyDescent="0.25">
      <c r="A16" s="43"/>
      <c r="B16" s="25"/>
      <c r="C16" s="38"/>
      <c r="D16" s="26"/>
      <c r="E16" s="25"/>
      <c r="F16" s="25"/>
      <c r="G16" s="25"/>
      <c r="H16" s="27"/>
      <c r="I16" s="25"/>
      <c r="J16" s="31"/>
      <c r="K16" s="28"/>
      <c r="L16" s="208"/>
      <c r="M16" s="18"/>
      <c r="N16" s="18"/>
      <c r="O16" s="18"/>
      <c r="P16" s="24"/>
      <c r="Q16" s="25"/>
      <c r="R16" s="25"/>
      <c r="S16" s="27"/>
      <c r="T16" s="25"/>
      <c r="U16" s="25"/>
      <c r="V16" s="209"/>
      <c r="W16" s="28"/>
      <c r="X16" s="25">
        <v>1999</v>
      </c>
      <c r="Y16" s="25"/>
      <c r="Z16" s="2"/>
      <c r="AA16" s="25"/>
      <c r="AB16" s="25"/>
      <c r="AC16" s="25"/>
      <c r="AD16" s="25"/>
      <c r="AE16" s="25"/>
      <c r="AF16" s="52"/>
      <c r="AG16" s="24"/>
      <c r="AH16" s="18"/>
      <c r="AI16" s="18"/>
      <c r="AJ16" s="18"/>
      <c r="AK16" s="18"/>
      <c r="AL16" s="24"/>
      <c r="AM16" s="25"/>
      <c r="AN16" s="25"/>
      <c r="AO16" s="25"/>
      <c r="AP16" s="25"/>
      <c r="AQ16" s="25"/>
      <c r="AR16" s="210"/>
      <c r="AS16" s="211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</row>
    <row r="17" spans="1:57" x14ac:dyDescent="0.25">
      <c r="A17" s="43"/>
      <c r="B17" s="25"/>
      <c r="C17" s="38"/>
      <c r="D17" s="26"/>
      <c r="E17" s="25"/>
      <c r="F17" s="25"/>
      <c r="G17" s="25"/>
      <c r="H17" s="27"/>
      <c r="I17" s="25"/>
      <c r="J17" s="31"/>
      <c r="K17" s="28"/>
      <c r="L17" s="208"/>
      <c r="M17" s="18"/>
      <c r="N17" s="18"/>
      <c r="O17" s="18"/>
      <c r="P17" s="24"/>
      <c r="Q17" s="25"/>
      <c r="R17" s="25"/>
      <c r="S17" s="27"/>
      <c r="T17" s="25"/>
      <c r="U17" s="25"/>
      <c r="V17" s="209"/>
      <c r="W17" s="28"/>
      <c r="X17" s="25">
        <v>1990</v>
      </c>
      <c r="Y17" s="25" t="s">
        <v>56</v>
      </c>
      <c r="Z17" s="30" t="s">
        <v>100</v>
      </c>
      <c r="AA17" s="25">
        <v>3</v>
      </c>
      <c r="AB17" s="25">
        <v>0</v>
      </c>
      <c r="AC17" s="25">
        <v>3</v>
      </c>
      <c r="AD17" s="25">
        <v>2</v>
      </c>
      <c r="AE17" s="25"/>
      <c r="AF17" s="52"/>
      <c r="AG17" s="24"/>
      <c r="AH17" s="16"/>
      <c r="AI17" s="16"/>
      <c r="AJ17" s="16"/>
      <c r="AK17" s="18"/>
      <c r="AL17" s="24"/>
      <c r="AM17" s="25"/>
      <c r="AN17" s="25"/>
      <c r="AO17" s="25"/>
      <c r="AP17" s="25"/>
      <c r="AQ17" s="25"/>
      <c r="AR17" s="210"/>
      <c r="AS17" s="211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</row>
    <row r="18" spans="1:57" ht="14.25" x14ac:dyDescent="0.2">
      <c r="A18" s="43"/>
      <c r="B18" s="212" t="s">
        <v>95</v>
      </c>
      <c r="C18" s="213"/>
      <c r="D18" s="214"/>
      <c r="E18" s="215">
        <f>SUM(E4:E17)</f>
        <v>17</v>
      </c>
      <c r="F18" s="215">
        <f>SUM(F4:F17)</f>
        <v>1</v>
      </c>
      <c r="G18" s="215">
        <f>SUM(G4:G17)</f>
        <v>17</v>
      </c>
      <c r="H18" s="215">
        <f>SUM(H4:H17)</f>
        <v>11</v>
      </c>
      <c r="I18" s="215">
        <f>SUM(I4:I17)</f>
        <v>0</v>
      </c>
      <c r="J18" s="216">
        <v>0</v>
      </c>
      <c r="K18" s="156">
        <f>SUM(K4:K17)</f>
        <v>0</v>
      </c>
      <c r="L18" s="22"/>
      <c r="M18" s="20"/>
      <c r="N18" s="217"/>
      <c r="O18" s="218"/>
      <c r="P18" s="24"/>
      <c r="Q18" s="215">
        <f>SUM(Q4:Q17)</f>
        <v>9</v>
      </c>
      <c r="R18" s="215">
        <f>SUM(R4:R17)</f>
        <v>1</v>
      </c>
      <c r="S18" s="215">
        <f>SUM(S4:S17)</f>
        <v>7</v>
      </c>
      <c r="T18" s="215">
        <f>SUM(T4:T17)</f>
        <v>5</v>
      </c>
      <c r="U18" s="215">
        <f>SUM(U4:U17)</f>
        <v>0</v>
      </c>
      <c r="V18" s="41">
        <v>0</v>
      </c>
      <c r="W18" s="156">
        <f>SUM(W4:W17)</f>
        <v>0</v>
      </c>
      <c r="X18" s="16" t="s">
        <v>95</v>
      </c>
      <c r="Y18" s="17"/>
      <c r="Z18" s="15"/>
      <c r="AA18" s="215">
        <f>SUM(AA4:AA17)</f>
        <v>13</v>
      </c>
      <c r="AB18" s="215">
        <f>SUM(AB4:AB17)</f>
        <v>3</v>
      </c>
      <c r="AC18" s="215">
        <f>SUM(AC4:AC17)</f>
        <v>15</v>
      </c>
      <c r="AD18" s="215">
        <f>SUM(AD4:AD17)</f>
        <v>11</v>
      </c>
      <c r="AE18" s="215">
        <f>SUM(AE4:AE17)</f>
        <v>0</v>
      </c>
      <c r="AF18" s="216">
        <v>0</v>
      </c>
      <c r="AG18" s="156">
        <f>SUM(AG4:AG17)</f>
        <v>0</v>
      </c>
      <c r="AH18" s="22"/>
      <c r="AI18" s="20"/>
      <c r="AJ18" s="217"/>
      <c r="AK18" s="218"/>
      <c r="AL18" s="24"/>
      <c r="AM18" s="215">
        <f>SUM(AM4:AM17)</f>
        <v>0</v>
      </c>
      <c r="AN18" s="215">
        <f>SUM(AN4:AN17)</f>
        <v>0</v>
      </c>
      <c r="AO18" s="215">
        <f>SUM(AO4:AO17)</f>
        <v>0</v>
      </c>
      <c r="AP18" s="215">
        <f>SUM(AP4:AP17)</f>
        <v>0</v>
      </c>
      <c r="AQ18" s="215">
        <f>SUM(AQ4:AQ17)</f>
        <v>0</v>
      </c>
      <c r="AR18" s="216">
        <v>0</v>
      </c>
      <c r="AS18" s="207">
        <f>SUM(AS4:AS17)</f>
        <v>0</v>
      </c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</row>
    <row r="19" spans="1:57" x14ac:dyDescent="0.25">
      <c r="A19" s="43"/>
      <c r="B19" s="43"/>
      <c r="C19" s="43"/>
      <c r="D19" s="43"/>
      <c r="E19" s="43"/>
      <c r="F19" s="43"/>
      <c r="G19" s="43"/>
      <c r="H19" s="43"/>
      <c r="I19" s="43"/>
      <c r="J19" s="44"/>
      <c r="K19" s="28"/>
      <c r="L19" s="24"/>
      <c r="M19" s="24"/>
      <c r="N19" s="24"/>
      <c r="O19" s="24"/>
      <c r="P19" s="43"/>
      <c r="Q19" s="43"/>
      <c r="R19" s="46"/>
      <c r="S19" s="43"/>
      <c r="T19" s="43"/>
      <c r="U19" s="24"/>
      <c r="V19" s="24"/>
      <c r="W19" s="28"/>
      <c r="X19" s="43"/>
      <c r="Y19" s="43"/>
      <c r="Z19" s="43"/>
      <c r="AA19" s="43"/>
      <c r="AB19" s="43"/>
      <c r="AC19" s="43"/>
      <c r="AD19" s="43"/>
      <c r="AE19" s="43"/>
      <c r="AF19" s="44"/>
      <c r="AG19" s="28"/>
      <c r="AH19" s="24"/>
      <c r="AI19" s="24"/>
      <c r="AJ19" s="24"/>
      <c r="AK19" s="24"/>
      <c r="AL19" s="43"/>
      <c r="AM19" s="43"/>
      <c r="AN19" s="46"/>
      <c r="AO19" s="43"/>
      <c r="AP19" s="43"/>
      <c r="AQ19" s="24"/>
      <c r="AR19" s="24"/>
      <c r="AS19" s="28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</row>
    <row r="20" spans="1:57" x14ac:dyDescent="0.25">
      <c r="A20" s="43"/>
      <c r="B20" s="219" t="s">
        <v>96</v>
      </c>
      <c r="C20" s="220"/>
      <c r="D20" s="221"/>
      <c r="E20" s="15" t="s">
        <v>3</v>
      </c>
      <c r="F20" s="18" t="s">
        <v>8</v>
      </c>
      <c r="G20" s="15" t="s">
        <v>5</v>
      </c>
      <c r="H20" s="18" t="s">
        <v>6</v>
      </c>
      <c r="I20" s="18" t="s">
        <v>15</v>
      </c>
      <c r="J20" s="18" t="s">
        <v>20</v>
      </c>
      <c r="K20" s="24"/>
      <c r="L20" s="18" t="s">
        <v>24</v>
      </c>
      <c r="M20" s="18" t="s">
        <v>25</v>
      </c>
      <c r="N20" s="18" t="s">
        <v>97</v>
      </c>
      <c r="O20" s="18" t="s">
        <v>98</v>
      </c>
      <c r="Q20" s="46"/>
      <c r="R20" s="46" t="s">
        <v>39</v>
      </c>
      <c r="S20" s="46"/>
      <c r="T20" s="189" t="s">
        <v>40</v>
      </c>
      <c r="U20" s="24"/>
      <c r="V20" s="28"/>
      <c r="W20" s="28"/>
      <c r="X20" s="222"/>
      <c r="Y20" s="222"/>
      <c r="Z20" s="222"/>
      <c r="AA20" s="222"/>
      <c r="AB20" s="222"/>
      <c r="AC20" s="46"/>
      <c r="AD20" s="46"/>
      <c r="AE20" s="46"/>
      <c r="AF20" s="43"/>
      <c r="AG20" s="43"/>
      <c r="AH20" s="43"/>
      <c r="AI20" s="43"/>
      <c r="AJ20" s="43"/>
      <c r="AK20" s="43"/>
      <c r="AM20" s="28"/>
      <c r="AN20" s="222"/>
      <c r="AO20" s="222"/>
      <c r="AP20" s="222"/>
      <c r="AQ20" s="222"/>
      <c r="AR20" s="222"/>
      <c r="AS20" s="222"/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43"/>
      <c r="BE20" s="43"/>
    </row>
    <row r="21" spans="1:57" x14ac:dyDescent="0.25">
      <c r="A21" s="43"/>
      <c r="B21" s="48" t="s">
        <v>99</v>
      </c>
      <c r="C21" s="12"/>
      <c r="D21" s="50"/>
      <c r="E21" s="223">
        <v>112</v>
      </c>
      <c r="F21" s="223">
        <v>4</v>
      </c>
      <c r="G21" s="223">
        <v>45</v>
      </c>
      <c r="H21" s="223">
        <v>91</v>
      </c>
      <c r="I21" s="223">
        <v>98</v>
      </c>
      <c r="J21" s="224">
        <v>0</v>
      </c>
      <c r="K21" s="43" t="e">
        <f>PRODUCT(I21/J21)</f>
        <v>#DIV/0!</v>
      </c>
      <c r="L21" s="225">
        <f>PRODUCT((F21+G21)/E21)</f>
        <v>0.4375</v>
      </c>
      <c r="M21" s="225">
        <f>PRODUCT(H21/E21)</f>
        <v>0.8125</v>
      </c>
      <c r="N21" s="225">
        <f>PRODUCT((F21+G21+H21)/E21)</f>
        <v>1.25</v>
      </c>
      <c r="O21" s="225">
        <f>PRODUCT(I21/21)</f>
        <v>4.666666666666667</v>
      </c>
      <c r="Q21" s="46"/>
      <c r="R21" s="46"/>
      <c r="S21" s="46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43"/>
      <c r="AL21" s="43"/>
      <c r="AM21" s="43"/>
      <c r="AN21" s="46"/>
      <c r="AO21" s="46"/>
      <c r="AP21" s="46"/>
      <c r="AQ21" s="46"/>
      <c r="AR21" s="46"/>
      <c r="AS21" s="46"/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</row>
    <row r="22" spans="1:57" x14ac:dyDescent="0.25">
      <c r="A22" s="43"/>
      <c r="B22" s="226" t="s">
        <v>90</v>
      </c>
      <c r="C22" s="227"/>
      <c r="D22" s="228"/>
      <c r="E22" s="223">
        <f>PRODUCT(E18+Q18)</f>
        <v>26</v>
      </c>
      <c r="F22" s="223">
        <f>PRODUCT(F18+R18)</f>
        <v>2</v>
      </c>
      <c r="G22" s="223">
        <f>PRODUCT(G18+S18)</f>
        <v>24</v>
      </c>
      <c r="H22" s="223">
        <f>PRODUCT(H18+T18)</f>
        <v>16</v>
      </c>
      <c r="I22" s="223">
        <f>PRODUCT(I18+U18)</f>
        <v>0</v>
      </c>
      <c r="J22" s="224">
        <v>0</v>
      </c>
      <c r="K22" s="43">
        <v>0</v>
      </c>
      <c r="L22" s="225">
        <f>PRODUCT((F22+G22)/E22)</f>
        <v>1</v>
      </c>
      <c r="M22" s="225">
        <f>PRODUCT(H22/E22)</f>
        <v>0.61538461538461542</v>
      </c>
      <c r="N22" s="225">
        <f>PRODUCT((F22+G22+H22)/E22)</f>
        <v>1.6153846153846154</v>
      </c>
      <c r="O22" s="225">
        <f>PRODUCT(I22/E22)</f>
        <v>0</v>
      </c>
      <c r="Q22" s="46"/>
      <c r="R22" s="46"/>
      <c r="S22" s="46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</row>
    <row r="23" spans="1:57" x14ac:dyDescent="0.25">
      <c r="A23" s="43"/>
      <c r="B23" s="199" t="s">
        <v>93</v>
      </c>
      <c r="C23" s="201"/>
      <c r="D23" s="229"/>
      <c r="E23" s="223">
        <f>PRODUCT(AA18+AM18)</f>
        <v>13</v>
      </c>
      <c r="F23" s="223">
        <f>PRODUCT(AB18+AN18)</f>
        <v>3</v>
      </c>
      <c r="G23" s="223">
        <f>PRODUCT(AC18+AO18)</f>
        <v>15</v>
      </c>
      <c r="H23" s="223">
        <f>PRODUCT(AD18+AP18)</f>
        <v>11</v>
      </c>
      <c r="I23" s="223">
        <f>PRODUCT(AE18+AQ18)</f>
        <v>0</v>
      </c>
      <c r="J23" s="224">
        <v>0</v>
      </c>
      <c r="K23" s="24">
        <v>0</v>
      </c>
      <c r="L23" s="225">
        <f>PRODUCT((F23+G23)/E23)</f>
        <v>1.3846153846153846</v>
      </c>
      <c r="M23" s="225">
        <f>PRODUCT(H23/E23)</f>
        <v>0.84615384615384615</v>
      </c>
      <c r="N23" s="225">
        <f>PRODUCT((F23+G23+H23)/E23)</f>
        <v>2.2307692307692308</v>
      </c>
      <c r="O23" s="225">
        <f>PRODUCT(I23/E23)</f>
        <v>0</v>
      </c>
      <c r="Q23" s="46"/>
      <c r="R23" s="46"/>
      <c r="S23" s="43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43"/>
      <c r="AL23" s="24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43"/>
      <c r="BC23" s="43"/>
      <c r="BD23" s="43"/>
      <c r="BE23" s="43"/>
    </row>
    <row r="24" spans="1:57" x14ac:dyDescent="0.25">
      <c r="A24" s="43"/>
      <c r="B24" s="230" t="s">
        <v>95</v>
      </c>
      <c r="C24" s="231"/>
      <c r="D24" s="232"/>
      <c r="E24" s="223">
        <f>SUM(E21:E23)</f>
        <v>151</v>
      </c>
      <c r="F24" s="223">
        <f t="shared" ref="F24:I24" si="0">SUM(F21:F23)</f>
        <v>9</v>
      </c>
      <c r="G24" s="223">
        <f t="shared" si="0"/>
        <v>84</v>
      </c>
      <c r="H24" s="223">
        <f t="shared" si="0"/>
        <v>118</v>
      </c>
      <c r="I24" s="223">
        <f t="shared" si="0"/>
        <v>98</v>
      </c>
      <c r="J24" s="224">
        <v>0</v>
      </c>
      <c r="K24" s="43" t="e">
        <f>SUM(K21:K23)</f>
        <v>#DIV/0!</v>
      </c>
      <c r="L24" s="225">
        <f>PRODUCT((F24+G24)/E24)</f>
        <v>0.61589403973509937</v>
      </c>
      <c r="M24" s="225">
        <f>PRODUCT(H24/E24)</f>
        <v>0.7814569536423841</v>
      </c>
      <c r="N24" s="225">
        <f>PRODUCT((F24+G24+H24)/E24)</f>
        <v>1.3973509933774835</v>
      </c>
      <c r="O24" s="225">
        <v>4.67</v>
      </c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  <c r="BC24" s="43"/>
      <c r="BD24" s="43"/>
      <c r="BE24" s="43"/>
    </row>
    <row r="25" spans="1:57" ht="14.25" x14ac:dyDescent="0.2">
      <c r="A25" s="43"/>
      <c r="B25" s="43"/>
      <c r="C25" s="43"/>
      <c r="D25" s="43"/>
      <c r="E25" s="24"/>
      <c r="F25" s="24"/>
      <c r="G25" s="24"/>
      <c r="H25" s="24"/>
      <c r="I25" s="24"/>
      <c r="J25" s="43"/>
      <c r="K25" s="43"/>
      <c r="L25" s="24"/>
      <c r="M25" s="24"/>
      <c r="N25" s="24"/>
      <c r="O25" s="24"/>
      <c r="P25" s="43"/>
      <c r="Q25" s="43"/>
      <c r="R25" s="43"/>
      <c r="S25" s="43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43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43"/>
      <c r="AZ25" s="43"/>
      <c r="BA25" s="43"/>
      <c r="BB25" s="43"/>
      <c r="BC25" s="43"/>
      <c r="BD25" s="43"/>
      <c r="BE25" s="43"/>
    </row>
    <row r="26" spans="1:57" ht="14.25" x14ac:dyDescent="0.2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43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43"/>
      <c r="BC26" s="43"/>
      <c r="BD26" s="43"/>
      <c r="BE26" s="43"/>
    </row>
    <row r="27" spans="1:57" ht="14.25" x14ac:dyDescent="0.2">
      <c r="A27" s="43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43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  <c r="AW27" s="43"/>
      <c r="AX27" s="43"/>
      <c r="AY27" s="43"/>
      <c r="AZ27" s="43"/>
      <c r="BA27" s="43"/>
      <c r="BB27" s="43"/>
      <c r="BC27" s="43"/>
      <c r="BD27" s="43"/>
      <c r="BE27" s="43"/>
    </row>
    <row r="28" spans="1:57" ht="14.25" x14ac:dyDescent="0.2">
      <c r="A28" s="43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</row>
    <row r="29" spans="1:57" ht="14.25" x14ac:dyDescent="0.2">
      <c r="A29" s="43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</row>
    <row r="30" spans="1:57" ht="14.25" x14ac:dyDescent="0.2">
      <c r="A30" s="43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3"/>
      <c r="BC30" s="43"/>
      <c r="BD30" s="43"/>
      <c r="BE30" s="43"/>
    </row>
    <row r="31" spans="1:57" ht="14.25" x14ac:dyDescent="0.2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3"/>
      <c r="BC31" s="43"/>
      <c r="BD31" s="43"/>
      <c r="BE31" s="43"/>
    </row>
    <row r="32" spans="1:57" ht="14.25" x14ac:dyDescent="0.2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3"/>
    </row>
    <row r="33" spans="1:57" ht="14.25" x14ac:dyDescent="0.2">
      <c r="A33" s="43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3"/>
      <c r="BC33" s="43"/>
      <c r="BD33" s="43"/>
      <c r="BE33" s="43"/>
    </row>
    <row r="34" spans="1:57" ht="14.25" x14ac:dyDescent="0.2">
      <c r="A34" s="43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</row>
    <row r="35" spans="1:57" ht="14.25" x14ac:dyDescent="0.2">
      <c r="A35" s="43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</row>
    <row r="36" spans="1:57" ht="14.25" x14ac:dyDescent="0.2">
      <c r="A36" s="43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</row>
    <row r="37" spans="1:57" ht="14.25" x14ac:dyDescent="0.2">
      <c r="A37" s="43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43"/>
      <c r="AL37" s="43"/>
      <c r="AM37" s="43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  <c r="AZ37" s="43"/>
      <c r="BA37" s="43"/>
      <c r="BB37" s="43"/>
      <c r="BC37" s="43"/>
      <c r="BD37" s="43"/>
      <c r="BE37" s="43"/>
    </row>
    <row r="38" spans="1:57" ht="14.25" x14ac:dyDescent="0.2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</row>
    <row r="39" spans="1:57" ht="14.25" x14ac:dyDescent="0.2">
      <c r="A39" s="43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</row>
    <row r="40" spans="1:57" ht="14.25" x14ac:dyDescent="0.2">
      <c r="A40" s="43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</row>
    <row r="41" spans="1:57" ht="14.25" x14ac:dyDescent="0.2">
      <c r="A41" s="43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</row>
    <row r="42" spans="1:57" ht="14.25" x14ac:dyDescent="0.2">
      <c r="A42" s="43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  <c r="BA42" s="43"/>
      <c r="BB42" s="43"/>
      <c r="BC42" s="43"/>
      <c r="BD42" s="43"/>
      <c r="BE42" s="43"/>
    </row>
    <row r="43" spans="1:57" ht="14.25" x14ac:dyDescent="0.2">
      <c r="A43" s="43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43"/>
    </row>
    <row r="44" spans="1:57" ht="14.25" x14ac:dyDescent="0.2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43"/>
      <c r="AL44" s="43"/>
      <c r="AM44" s="43"/>
      <c r="AN44" s="43"/>
      <c r="AO44" s="43"/>
      <c r="AP44" s="43"/>
      <c r="AQ44" s="43"/>
      <c r="AR44" s="43"/>
      <c r="AS44" s="43"/>
      <c r="AT44" s="43"/>
      <c r="AU44" s="43"/>
      <c r="AV44" s="43"/>
      <c r="AW44" s="43"/>
      <c r="AX44" s="43"/>
      <c r="AY44" s="43"/>
      <c r="AZ44" s="43"/>
      <c r="BA44" s="43"/>
      <c r="BB44" s="43"/>
      <c r="BC44" s="43"/>
      <c r="BD44" s="43"/>
      <c r="BE44" s="43"/>
    </row>
    <row r="45" spans="1:57" ht="14.25" x14ac:dyDescent="0.2">
      <c r="A45" s="43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43"/>
      <c r="AL45" s="43"/>
      <c r="AM45" s="43"/>
      <c r="AN45" s="43"/>
      <c r="AO45" s="43"/>
      <c r="AP45" s="43"/>
      <c r="AQ45" s="43"/>
      <c r="AR45" s="43"/>
      <c r="AS45" s="43"/>
      <c r="AT45" s="43"/>
      <c r="AU45" s="43"/>
      <c r="AV45" s="43"/>
      <c r="AW45" s="43"/>
      <c r="AX45" s="43"/>
      <c r="AY45" s="43"/>
      <c r="AZ45" s="43"/>
      <c r="BA45" s="43"/>
      <c r="BB45" s="43"/>
      <c r="BC45" s="43"/>
      <c r="BD45" s="43"/>
      <c r="BE45" s="43"/>
    </row>
    <row r="46" spans="1:57" ht="14.25" x14ac:dyDescent="0.2">
      <c r="A46" s="43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</row>
    <row r="47" spans="1:57" ht="14.25" x14ac:dyDescent="0.2">
      <c r="A47" s="43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</row>
    <row r="48" spans="1:57" ht="14.25" x14ac:dyDescent="0.2">
      <c r="A48" s="43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43"/>
      <c r="AL48" s="43"/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3"/>
      <c r="AX48" s="43"/>
      <c r="AY48" s="43"/>
      <c r="AZ48" s="43"/>
      <c r="BA48" s="43"/>
      <c r="BB48" s="43"/>
      <c r="BC48" s="43"/>
      <c r="BD48" s="43"/>
      <c r="BE48" s="43"/>
    </row>
    <row r="49" spans="1:57" ht="14.25" x14ac:dyDescent="0.2">
      <c r="A49" s="43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43"/>
      <c r="AL49" s="43"/>
      <c r="AM49" s="43"/>
      <c r="AN49" s="43"/>
      <c r="AO49" s="43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</row>
    <row r="50" spans="1:57" ht="14.25" x14ac:dyDescent="0.2">
      <c r="A50" s="43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43"/>
      <c r="AL50" s="43"/>
      <c r="AM50" s="43"/>
      <c r="AN50" s="43"/>
      <c r="AO50" s="43"/>
      <c r="AP50" s="43"/>
      <c r="AQ50" s="43"/>
      <c r="AR50" s="43"/>
      <c r="AS50" s="43"/>
      <c r="AT50" s="43"/>
      <c r="AU50" s="43"/>
      <c r="AV50" s="43"/>
      <c r="AW50" s="43"/>
      <c r="AX50" s="43"/>
      <c r="AY50" s="43"/>
      <c r="AZ50" s="43"/>
      <c r="BA50" s="43"/>
      <c r="BB50" s="43"/>
      <c r="BC50" s="43"/>
      <c r="BD50" s="43"/>
      <c r="BE50" s="43"/>
    </row>
    <row r="51" spans="1:57" ht="14.25" x14ac:dyDescent="0.2">
      <c r="A51" s="43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43"/>
      <c r="AL51" s="43"/>
      <c r="AM51" s="43"/>
      <c r="AN51" s="43"/>
      <c r="AO51" s="43"/>
      <c r="AP51" s="43"/>
      <c r="AQ51" s="43"/>
      <c r="AR51" s="43"/>
      <c r="AS51" s="43"/>
      <c r="AT51" s="43"/>
      <c r="AU51" s="43"/>
      <c r="AV51" s="43"/>
      <c r="AW51" s="43"/>
      <c r="AX51" s="43"/>
      <c r="AY51" s="43"/>
      <c r="AZ51" s="43"/>
      <c r="BA51" s="43"/>
      <c r="BB51" s="43"/>
      <c r="BC51" s="43"/>
      <c r="BD51" s="43"/>
      <c r="BE51" s="43"/>
    </row>
    <row r="52" spans="1:57" ht="14.25" x14ac:dyDescent="0.2">
      <c r="A52" s="43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43"/>
      <c r="AL52" s="43"/>
      <c r="AM52" s="43"/>
      <c r="AN52" s="43"/>
      <c r="AO52" s="43"/>
      <c r="AP52" s="43"/>
      <c r="AQ52" s="43"/>
      <c r="AR52" s="43"/>
      <c r="AS52" s="43"/>
      <c r="AT52" s="43"/>
      <c r="AU52" s="43"/>
      <c r="AV52" s="43"/>
      <c r="AW52" s="43"/>
      <c r="AX52" s="43"/>
      <c r="AY52" s="43"/>
      <c r="AZ52" s="43"/>
      <c r="BA52" s="43"/>
      <c r="BB52" s="43"/>
      <c r="BC52" s="43"/>
      <c r="BD52" s="43"/>
      <c r="BE52" s="43"/>
    </row>
    <row r="53" spans="1:57" ht="14.25" x14ac:dyDescent="0.2">
      <c r="A53" s="43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43"/>
      <c r="AL53" s="43"/>
      <c r="AM53" s="43"/>
      <c r="AN53" s="43"/>
      <c r="AO53" s="43"/>
      <c r="AP53" s="43"/>
      <c r="AQ53" s="43"/>
      <c r="AR53" s="43"/>
      <c r="AS53" s="43"/>
      <c r="AT53" s="43"/>
      <c r="AU53" s="43"/>
      <c r="AV53" s="43"/>
      <c r="AW53" s="43"/>
      <c r="AX53" s="43"/>
      <c r="AY53" s="43"/>
      <c r="AZ53" s="43"/>
      <c r="BA53" s="43"/>
      <c r="BB53" s="43"/>
      <c r="BC53" s="43"/>
      <c r="BD53" s="43"/>
      <c r="BE53" s="43"/>
    </row>
    <row r="54" spans="1:57" ht="14.25" x14ac:dyDescent="0.2">
      <c r="A54" s="43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43"/>
      <c r="AL54" s="43"/>
      <c r="AM54" s="43"/>
      <c r="AN54" s="43"/>
      <c r="AO54" s="43"/>
      <c r="AP54" s="43"/>
      <c r="AQ54" s="43"/>
      <c r="AR54" s="43"/>
      <c r="AS54" s="43"/>
      <c r="AT54" s="43"/>
      <c r="AU54" s="43"/>
      <c r="AV54" s="43"/>
      <c r="AW54" s="43"/>
      <c r="AX54" s="43"/>
      <c r="AY54" s="43"/>
      <c r="AZ54" s="43"/>
      <c r="BA54" s="43"/>
      <c r="BB54" s="43"/>
      <c r="BC54" s="43"/>
      <c r="BD54" s="43"/>
      <c r="BE54" s="43"/>
    </row>
    <row r="55" spans="1:57" ht="14.25" x14ac:dyDescent="0.2">
      <c r="A55" s="43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43"/>
      <c r="AL55" s="43"/>
      <c r="AM55" s="43"/>
      <c r="AN55" s="43"/>
      <c r="AO55" s="43"/>
      <c r="AP55" s="43"/>
      <c r="AQ55" s="43"/>
      <c r="AR55" s="43"/>
      <c r="AS55" s="43"/>
      <c r="AT55" s="43"/>
      <c r="AU55" s="43"/>
      <c r="AV55" s="43"/>
      <c r="AW55" s="43"/>
      <c r="AX55" s="43"/>
      <c r="AY55" s="43"/>
      <c r="AZ55" s="43"/>
      <c r="BA55" s="43"/>
      <c r="BB55" s="43"/>
      <c r="BC55" s="43"/>
      <c r="BD55" s="43"/>
      <c r="BE55" s="43"/>
    </row>
    <row r="56" spans="1:57" ht="14.25" x14ac:dyDescent="0.2">
      <c r="A56" s="43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43"/>
      <c r="AL56" s="43"/>
      <c r="AM56" s="43"/>
      <c r="AN56" s="43"/>
      <c r="AO56" s="43"/>
      <c r="AP56" s="43"/>
      <c r="AQ56" s="43"/>
      <c r="AR56" s="43"/>
      <c r="AS56" s="43"/>
      <c r="AT56" s="43"/>
      <c r="AU56" s="43"/>
      <c r="AV56" s="43"/>
      <c r="AW56" s="43"/>
      <c r="AX56" s="43"/>
      <c r="AY56" s="43"/>
      <c r="AZ56" s="43"/>
      <c r="BA56" s="43"/>
      <c r="BB56" s="43"/>
      <c r="BC56" s="43"/>
      <c r="BD56" s="43"/>
      <c r="BE56" s="43"/>
    </row>
    <row r="57" spans="1:57" ht="14.25" x14ac:dyDescent="0.2">
      <c r="A57" s="43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43"/>
      <c r="AL57" s="43"/>
      <c r="AM57" s="43"/>
      <c r="AN57" s="43"/>
      <c r="AO57" s="43"/>
      <c r="AP57" s="43"/>
      <c r="AQ57" s="43"/>
      <c r="AR57" s="43"/>
      <c r="AS57" s="43"/>
      <c r="AT57" s="43"/>
      <c r="AU57" s="43"/>
      <c r="AV57" s="43"/>
      <c r="AW57" s="43"/>
      <c r="AX57" s="43"/>
      <c r="AY57" s="43"/>
      <c r="AZ57" s="43"/>
      <c r="BA57" s="43"/>
      <c r="BB57" s="43"/>
      <c r="BC57" s="43"/>
      <c r="BD57" s="43"/>
      <c r="BE57" s="43"/>
    </row>
    <row r="58" spans="1:57" ht="14.25" x14ac:dyDescent="0.2">
      <c r="A58" s="43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43"/>
      <c r="AL58" s="43"/>
      <c r="AM58" s="43"/>
      <c r="AN58" s="43"/>
      <c r="AO58" s="43"/>
      <c r="AP58" s="43"/>
      <c r="AQ58" s="43"/>
      <c r="AR58" s="43"/>
      <c r="AS58" s="43"/>
      <c r="AT58" s="43"/>
      <c r="AU58" s="43"/>
      <c r="AV58" s="43"/>
      <c r="AW58" s="43"/>
      <c r="AX58" s="43"/>
      <c r="AY58" s="43"/>
      <c r="AZ58" s="43"/>
      <c r="BA58" s="43"/>
      <c r="BB58" s="43"/>
      <c r="BC58" s="43"/>
      <c r="BD58" s="43"/>
      <c r="BE58" s="43"/>
    </row>
    <row r="59" spans="1:57" ht="14.25" x14ac:dyDescent="0.2">
      <c r="A59" s="43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43"/>
      <c r="AL59" s="43"/>
      <c r="AM59" s="43"/>
      <c r="AN59" s="43"/>
      <c r="AO59" s="43"/>
      <c r="AP59" s="43"/>
      <c r="AQ59" s="43"/>
      <c r="AR59" s="43"/>
      <c r="AS59" s="43"/>
      <c r="AT59" s="43"/>
      <c r="AU59" s="43"/>
      <c r="AV59" s="43"/>
      <c r="AW59" s="43"/>
      <c r="AX59" s="43"/>
      <c r="AY59" s="43"/>
      <c r="AZ59" s="43"/>
      <c r="BA59" s="43"/>
      <c r="BB59" s="43"/>
      <c r="BC59" s="43"/>
      <c r="BD59" s="43"/>
      <c r="BE59" s="43"/>
    </row>
    <row r="60" spans="1:57" ht="14.25" x14ac:dyDescent="0.2">
      <c r="A60" s="43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43"/>
      <c r="AL60" s="43"/>
      <c r="AM60" s="43"/>
      <c r="AN60" s="43"/>
      <c r="AO60" s="43"/>
      <c r="AP60" s="43"/>
      <c r="AQ60" s="43"/>
      <c r="AR60" s="43"/>
      <c r="AS60" s="43"/>
      <c r="AT60" s="43"/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3"/>
    </row>
    <row r="61" spans="1:57" ht="14.25" x14ac:dyDescent="0.2">
      <c r="A61" s="43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43"/>
    </row>
    <row r="62" spans="1:57" ht="14.25" x14ac:dyDescent="0.2">
      <c r="A62" s="43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43"/>
      <c r="AL62" s="43"/>
      <c r="AM62" s="43"/>
      <c r="AN62" s="43"/>
      <c r="AO62" s="43"/>
      <c r="AP62" s="43"/>
      <c r="AQ62" s="43"/>
      <c r="AR62" s="43"/>
      <c r="AS62" s="43"/>
      <c r="AT62" s="43"/>
      <c r="AU62" s="43"/>
      <c r="AV62" s="43"/>
      <c r="AW62" s="43"/>
      <c r="AX62" s="43"/>
      <c r="AY62" s="43"/>
      <c r="AZ62" s="43"/>
      <c r="BA62" s="43"/>
      <c r="BB62" s="43"/>
      <c r="BC62" s="43"/>
      <c r="BD62" s="43"/>
      <c r="BE62" s="43"/>
    </row>
    <row r="63" spans="1:57" ht="14.25" x14ac:dyDescent="0.2">
      <c r="A63" s="43"/>
      <c r="B63" s="43"/>
      <c r="C63" s="43"/>
      <c r="D63" s="43"/>
      <c r="J63" s="43"/>
      <c r="K63" s="43"/>
      <c r="L63"/>
      <c r="M63"/>
      <c r="N63"/>
      <c r="O63"/>
      <c r="P63"/>
      <c r="Q63" s="43"/>
      <c r="R63" s="43"/>
      <c r="S63" s="43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43"/>
      <c r="AL63" s="43"/>
      <c r="AT63" s="43"/>
      <c r="AU63" s="43"/>
      <c r="AV63" s="43"/>
      <c r="AW63" s="43"/>
      <c r="AX63" s="43"/>
      <c r="AY63" s="43"/>
      <c r="AZ63" s="43"/>
      <c r="BA63" s="43"/>
      <c r="BB63" s="43"/>
      <c r="BC63" s="43"/>
      <c r="BD63" s="43"/>
      <c r="BE63" s="43"/>
    </row>
    <row r="64" spans="1:57" ht="14.25" x14ac:dyDescent="0.2">
      <c r="A64" s="43"/>
      <c r="B64" s="43"/>
      <c r="C64" s="43"/>
      <c r="D64" s="43"/>
      <c r="J64" s="43"/>
      <c r="K64" s="43"/>
      <c r="L64"/>
      <c r="M64"/>
      <c r="N64"/>
      <c r="O64"/>
      <c r="P64"/>
      <c r="Q64" s="43"/>
      <c r="R64" s="43"/>
      <c r="S64" s="43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43"/>
      <c r="AL64" s="43"/>
      <c r="AT64" s="43"/>
      <c r="AU64" s="43"/>
      <c r="AV64" s="43"/>
      <c r="AW64" s="43"/>
      <c r="AX64" s="43"/>
      <c r="AY64" s="43"/>
      <c r="AZ64" s="43"/>
      <c r="BA64" s="43"/>
      <c r="BB64" s="43"/>
      <c r="BC64" s="43"/>
      <c r="BD64" s="43"/>
      <c r="BE64" s="43"/>
    </row>
    <row r="65" spans="1:57" ht="14.25" x14ac:dyDescent="0.2">
      <c r="A65" s="43"/>
      <c r="B65" s="43"/>
      <c r="C65" s="43"/>
      <c r="D65" s="43"/>
      <c r="J65" s="43"/>
      <c r="K65" s="43"/>
      <c r="L65"/>
      <c r="M65"/>
      <c r="N65"/>
      <c r="O65"/>
      <c r="P65"/>
      <c r="Q65" s="43"/>
      <c r="R65" s="43"/>
      <c r="S65" s="43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43"/>
      <c r="AL65" s="43"/>
      <c r="AT65" s="43"/>
      <c r="AU65" s="43"/>
      <c r="AV65" s="43"/>
      <c r="AW65" s="43"/>
      <c r="AX65" s="43"/>
      <c r="AY65" s="43"/>
      <c r="AZ65" s="43"/>
      <c r="BA65" s="43"/>
      <c r="BB65" s="43"/>
      <c r="BC65" s="43"/>
      <c r="BD65" s="43"/>
      <c r="BE65" s="43"/>
    </row>
    <row r="66" spans="1:57" ht="14.25" x14ac:dyDescent="0.2">
      <c r="A66" s="43"/>
      <c r="B66" s="43"/>
      <c r="C66" s="43"/>
      <c r="D66" s="43"/>
      <c r="J66" s="43"/>
      <c r="K66" s="43"/>
      <c r="L66"/>
      <c r="M66"/>
      <c r="N66"/>
      <c r="O66"/>
      <c r="P66"/>
      <c r="Q66" s="43"/>
      <c r="R66" s="43"/>
      <c r="S66" s="43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43"/>
      <c r="AL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</row>
    <row r="67" spans="1:57" ht="14.25" x14ac:dyDescent="0.2">
      <c r="A67" s="43"/>
      <c r="B67" s="43"/>
      <c r="C67" s="43"/>
      <c r="D67" s="43"/>
      <c r="J67" s="43"/>
      <c r="K67" s="43"/>
      <c r="L67"/>
      <c r="M67"/>
      <c r="N67"/>
      <c r="O67"/>
      <c r="P67"/>
      <c r="Q67" s="43"/>
      <c r="R67" s="43"/>
      <c r="S67" s="43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24"/>
      <c r="AK67" s="43"/>
      <c r="AL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</row>
    <row r="68" spans="1:57" ht="14.25" x14ac:dyDescent="0.2">
      <c r="A68" s="43"/>
      <c r="B68" s="43"/>
      <c r="C68" s="43"/>
      <c r="D68" s="43"/>
      <c r="J68" s="43"/>
      <c r="K68" s="43"/>
      <c r="L68"/>
      <c r="M68"/>
      <c r="N68"/>
      <c r="O68"/>
      <c r="P68"/>
      <c r="Q68" s="43"/>
      <c r="R68" s="43"/>
      <c r="S68" s="43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43"/>
      <c r="AL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</row>
    <row r="69" spans="1:57" ht="14.25" x14ac:dyDescent="0.2">
      <c r="A69" s="43"/>
      <c r="B69" s="43"/>
      <c r="C69" s="43"/>
      <c r="D69" s="43"/>
      <c r="J69" s="43"/>
      <c r="K69" s="43"/>
      <c r="L69"/>
      <c r="M69"/>
      <c r="N69"/>
      <c r="O69"/>
      <c r="P69"/>
      <c r="Q69" s="43"/>
      <c r="R69" s="43"/>
      <c r="S69" s="43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43"/>
      <c r="AL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</row>
    <row r="70" spans="1:57" ht="14.25" x14ac:dyDescent="0.2">
      <c r="A70" s="43"/>
      <c r="B70" s="43"/>
      <c r="C70" s="43"/>
      <c r="D70" s="43"/>
      <c r="J70" s="43"/>
      <c r="K70" s="43"/>
      <c r="L70"/>
      <c r="M70"/>
      <c r="N70"/>
      <c r="O70"/>
      <c r="P70"/>
      <c r="Q70" s="43"/>
      <c r="R70" s="43"/>
      <c r="S70" s="43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4"/>
      <c r="AK70" s="43"/>
      <c r="AL70" s="43"/>
      <c r="AT70" s="43"/>
      <c r="AU70" s="43"/>
      <c r="AV70" s="43"/>
      <c r="AW70" s="43"/>
      <c r="AX70" s="43"/>
      <c r="AY70" s="43"/>
      <c r="AZ70" s="43"/>
      <c r="BA70" s="43"/>
      <c r="BB70" s="43"/>
      <c r="BC70" s="43"/>
      <c r="BD70" s="43"/>
      <c r="BE70" s="43"/>
    </row>
    <row r="71" spans="1:57" ht="14.25" x14ac:dyDescent="0.2">
      <c r="A71" s="43"/>
      <c r="B71" s="43"/>
      <c r="C71" s="43"/>
      <c r="D71" s="43"/>
      <c r="J71" s="43"/>
      <c r="K71" s="43"/>
      <c r="L71"/>
      <c r="M71"/>
      <c r="N71"/>
      <c r="O71"/>
      <c r="P71"/>
      <c r="Q71" s="43"/>
      <c r="R71" s="43"/>
      <c r="S71" s="43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4"/>
      <c r="AK71" s="43"/>
      <c r="AL71" s="43"/>
      <c r="AT71" s="43"/>
      <c r="AU71" s="43"/>
      <c r="AV71" s="43"/>
      <c r="AW71" s="43"/>
      <c r="AX71" s="43"/>
      <c r="AY71" s="43"/>
      <c r="AZ71" s="43"/>
      <c r="BA71" s="43"/>
      <c r="BB71" s="43"/>
      <c r="BC71" s="43"/>
      <c r="BD71" s="43"/>
      <c r="BE71" s="43"/>
    </row>
    <row r="72" spans="1:57" ht="14.25" x14ac:dyDescent="0.2">
      <c r="A72" s="43"/>
      <c r="B72" s="43"/>
      <c r="C72" s="43"/>
      <c r="D72" s="43"/>
      <c r="J72" s="43"/>
      <c r="K72" s="43"/>
      <c r="L72"/>
      <c r="M72"/>
      <c r="N72"/>
      <c r="O72"/>
      <c r="P72"/>
      <c r="Q72" s="43"/>
      <c r="R72" s="43"/>
      <c r="S72" s="43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43"/>
      <c r="AL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</row>
    <row r="73" spans="1:57" ht="14.25" x14ac:dyDescent="0.2">
      <c r="A73" s="43"/>
      <c r="B73" s="43"/>
      <c r="C73" s="43"/>
      <c r="D73" s="43"/>
      <c r="J73" s="43"/>
      <c r="K73" s="43"/>
      <c r="L73"/>
      <c r="M73"/>
      <c r="N73"/>
      <c r="O73"/>
      <c r="P73"/>
      <c r="Q73" s="43"/>
      <c r="R73" s="43"/>
      <c r="S73" s="43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43"/>
      <c r="AL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</row>
    <row r="74" spans="1:57" ht="14.25" x14ac:dyDescent="0.2">
      <c r="A74" s="43"/>
      <c r="B74" s="43"/>
      <c r="C74" s="43"/>
      <c r="D74" s="43"/>
      <c r="J74" s="43"/>
      <c r="K74" s="43"/>
      <c r="L74"/>
      <c r="M74"/>
      <c r="N74"/>
      <c r="O74"/>
      <c r="P74"/>
      <c r="Q74" s="43"/>
      <c r="R74" s="43"/>
      <c r="S74" s="43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24"/>
      <c r="AK74" s="43"/>
      <c r="AL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</row>
    <row r="75" spans="1:57" ht="14.25" x14ac:dyDescent="0.2">
      <c r="A75" s="43"/>
      <c r="B75" s="43"/>
      <c r="C75" s="43"/>
      <c r="D75" s="43"/>
      <c r="J75" s="43"/>
      <c r="K75" s="43"/>
      <c r="L75"/>
      <c r="M75"/>
      <c r="N75"/>
      <c r="O75"/>
      <c r="P75"/>
      <c r="Q75" s="43"/>
      <c r="R75" s="43"/>
      <c r="S75" s="43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4"/>
      <c r="AK75" s="43"/>
      <c r="AL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</row>
    <row r="76" spans="1:57" ht="14.25" x14ac:dyDescent="0.2">
      <c r="A76" s="43"/>
      <c r="B76" s="43"/>
      <c r="C76" s="43"/>
      <c r="D76" s="43"/>
      <c r="J76" s="43"/>
      <c r="K76" s="43"/>
      <c r="L76"/>
      <c r="M76"/>
      <c r="N76"/>
      <c r="O76"/>
      <c r="P76"/>
      <c r="Q76" s="43"/>
      <c r="R76" s="43"/>
      <c r="S76" s="43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43"/>
      <c r="AL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</row>
    <row r="77" spans="1:57" ht="14.25" x14ac:dyDescent="0.2">
      <c r="A77" s="43"/>
      <c r="B77" s="43"/>
      <c r="C77" s="43"/>
      <c r="D77" s="43"/>
      <c r="J77" s="43"/>
      <c r="K77" s="43"/>
      <c r="L77"/>
      <c r="M77"/>
      <c r="N77"/>
      <c r="O77"/>
      <c r="P77"/>
      <c r="Q77" s="43"/>
      <c r="R77" s="43"/>
      <c r="S77" s="43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24"/>
      <c r="AK77" s="43"/>
      <c r="AL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</row>
    <row r="78" spans="1:57" ht="14.25" x14ac:dyDescent="0.2">
      <c r="A78" s="43"/>
      <c r="B78" s="43"/>
      <c r="C78" s="43"/>
      <c r="D78" s="43"/>
      <c r="J78" s="43"/>
      <c r="K78" s="43"/>
      <c r="L78"/>
      <c r="M78"/>
      <c r="N78"/>
      <c r="O78"/>
      <c r="P78"/>
      <c r="Q78" s="43"/>
      <c r="R78" s="43"/>
      <c r="S78" s="43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24"/>
      <c r="AK78" s="43"/>
      <c r="AL78" s="43"/>
      <c r="AT78" s="43"/>
      <c r="AU78" s="43"/>
      <c r="AV78" s="43"/>
      <c r="AW78" s="43"/>
      <c r="AX78" s="43"/>
      <c r="AY78" s="43"/>
      <c r="AZ78" s="43"/>
      <c r="BA78" s="43"/>
      <c r="BB78" s="43"/>
      <c r="BC78" s="43"/>
      <c r="BD78" s="43"/>
      <c r="BE78" s="43"/>
    </row>
    <row r="79" spans="1:57" ht="14.25" x14ac:dyDescent="0.2">
      <c r="A79" s="43"/>
      <c r="B79" s="43"/>
      <c r="C79" s="43"/>
      <c r="D79" s="43"/>
      <c r="J79" s="43"/>
      <c r="K79" s="43"/>
      <c r="L79"/>
      <c r="M79"/>
      <c r="N79"/>
      <c r="O79"/>
      <c r="P79"/>
      <c r="Q79" s="43"/>
      <c r="R79" s="43"/>
      <c r="S79" s="43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24"/>
      <c r="AK79" s="43"/>
      <c r="AL79" s="43"/>
      <c r="AT79" s="43"/>
      <c r="AU79" s="43"/>
      <c r="AV79" s="43"/>
      <c r="AW79" s="43"/>
      <c r="AX79" s="43"/>
      <c r="AY79" s="43"/>
      <c r="AZ79" s="43"/>
      <c r="BA79" s="43"/>
      <c r="BB79" s="43"/>
      <c r="BC79" s="43"/>
      <c r="BD79" s="43"/>
      <c r="BE79" s="43"/>
    </row>
    <row r="80" spans="1:57" ht="14.25" x14ac:dyDescent="0.2">
      <c r="A80" s="43"/>
      <c r="B80" s="43"/>
      <c r="C80" s="43"/>
      <c r="D80" s="43"/>
      <c r="J80" s="43"/>
      <c r="K80" s="43"/>
      <c r="L80"/>
      <c r="M80"/>
      <c r="N80"/>
      <c r="O80"/>
      <c r="P80"/>
      <c r="Q80" s="43"/>
      <c r="R80" s="43"/>
      <c r="S80" s="43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24"/>
      <c r="AK80" s="43"/>
      <c r="AL80" s="43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  <c r="BE80" s="43"/>
    </row>
    <row r="81" spans="1:57" ht="14.25" x14ac:dyDescent="0.2">
      <c r="A81" s="43"/>
      <c r="B81" s="43"/>
      <c r="C81" s="43"/>
      <c r="D81" s="43"/>
      <c r="J81" s="43"/>
      <c r="K81" s="43"/>
      <c r="L81"/>
      <c r="M81"/>
      <c r="N81"/>
      <c r="O81"/>
      <c r="P81"/>
      <c r="Q81" s="43"/>
      <c r="R81" s="43"/>
      <c r="S81" s="43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43"/>
      <c r="AL81" s="43"/>
      <c r="AT81" s="43"/>
      <c r="AU81" s="43"/>
      <c r="AV81" s="43"/>
      <c r="AW81" s="43"/>
      <c r="AX81" s="43"/>
      <c r="AY81" s="43"/>
      <c r="AZ81" s="43"/>
      <c r="BA81" s="43"/>
      <c r="BB81" s="43"/>
      <c r="BC81" s="43"/>
      <c r="BD81" s="43"/>
      <c r="BE81" s="43"/>
    </row>
    <row r="82" spans="1:57" ht="14.25" x14ac:dyDescent="0.2">
      <c r="A82" s="43"/>
      <c r="B82" s="43"/>
      <c r="C82" s="43"/>
      <c r="D82" s="43"/>
      <c r="J82" s="43"/>
      <c r="K82" s="43"/>
      <c r="L82"/>
      <c r="M82"/>
      <c r="N82"/>
      <c r="O82"/>
      <c r="P82"/>
      <c r="Q82" s="43"/>
      <c r="R82" s="43"/>
      <c r="S82" s="43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24"/>
      <c r="AK82" s="43"/>
      <c r="AL82" s="43"/>
      <c r="AT82" s="43"/>
      <c r="AU82" s="43"/>
      <c r="AV82" s="43"/>
      <c r="AW82" s="43"/>
      <c r="AX82" s="43"/>
      <c r="AY82" s="43"/>
      <c r="AZ82" s="43"/>
      <c r="BA82" s="43"/>
      <c r="BB82" s="43"/>
      <c r="BC82" s="43"/>
      <c r="BD82" s="43"/>
      <c r="BE82" s="43"/>
    </row>
    <row r="83" spans="1:57" ht="14.25" x14ac:dyDescent="0.2">
      <c r="A83" s="43"/>
      <c r="B83" s="43"/>
      <c r="C83" s="43"/>
      <c r="D83" s="43"/>
      <c r="J83" s="43"/>
      <c r="K83" s="43"/>
      <c r="L83"/>
      <c r="M83"/>
      <c r="N83"/>
      <c r="O83"/>
      <c r="P83"/>
      <c r="Q83" s="43"/>
      <c r="R83" s="43"/>
      <c r="S83" s="43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24"/>
      <c r="AK83" s="43"/>
      <c r="AL83" s="43"/>
      <c r="AT83" s="43"/>
      <c r="AU83" s="43"/>
      <c r="AV83" s="43"/>
      <c r="AW83" s="43"/>
      <c r="AX83" s="43"/>
      <c r="AY83" s="43"/>
      <c r="AZ83" s="43"/>
      <c r="BA83" s="43"/>
      <c r="BB83" s="43"/>
      <c r="BC83" s="43"/>
      <c r="BD83" s="43"/>
      <c r="BE83" s="43"/>
    </row>
    <row r="84" spans="1:57" ht="14.25" x14ac:dyDescent="0.2">
      <c r="A84" s="43"/>
      <c r="B84" s="43"/>
      <c r="C84" s="43"/>
      <c r="D84" s="43"/>
      <c r="J84" s="43"/>
      <c r="K84" s="43"/>
      <c r="L84"/>
      <c r="M84"/>
      <c r="N84"/>
      <c r="O84"/>
      <c r="P84"/>
      <c r="Q84" s="43"/>
      <c r="R84" s="43"/>
      <c r="S84" s="43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43"/>
      <c r="AL84" s="43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</row>
    <row r="85" spans="1:57" ht="14.25" x14ac:dyDescent="0.2">
      <c r="A85" s="43"/>
      <c r="B85" s="43"/>
      <c r="C85" s="43"/>
      <c r="D85" s="43"/>
      <c r="J85" s="43"/>
      <c r="K85" s="43"/>
      <c r="L85"/>
      <c r="M85"/>
      <c r="N85"/>
      <c r="O85"/>
      <c r="P85"/>
      <c r="Q85" s="43"/>
      <c r="R85" s="43"/>
      <c r="S85" s="43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24"/>
      <c r="AK85" s="43"/>
      <c r="AL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</row>
    <row r="86" spans="1:57" ht="14.25" x14ac:dyDescent="0.2">
      <c r="A86" s="43"/>
      <c r="B86" s="43"/>
      <c r="C86" s="43"/>
      <c r="D86" s="43"/>
      <c r="L86"/>
      <c r="M86"/>
      <c r="N86"/>
      <c r="O86"/>
      <c r="P86"/>
      <c r="Q86" s="43"/>
      <c r="R86" s="43"/>
      <c r="S86" s="43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24"/>
      <c r="AK86" s="43"/>
      <c r="AL86" s="43"/>
      <c r="AT86" s="43"/>
      <c r="AU86" s="43"/>
      <c r="AV86" s="43"/>
      <c r="AW86" s="43"/>
      <c r="AX86" s="43"/>
      <c r="AY86" s="43"/>
      <c r="AZ86" s="43"/>
      <c r="BA86" s="43"/>
      <c r="BB86" s="43"/>
      <c r="BC86" s="43"/>
      <c r="BD86" s="43"/>
      <c r="BE86" s="43"/>
    </row>
    <row r="87" spans="1:57" ht="14.25" x14ac:dyDescent="0.2">
      <c r="A87" s="43"/>
      <c r="B87" s="43"/>
      <c r="C87" s="43"/>
      <c r="D87" s="43"/>
      <c r="L87"/>
      <c r="M87"/>
      <c r="N87"/>
      <c r="O87"/>
      <c r="P87"/>
      <c r="Q87" s="43"/>
      <c r="R87" s="43"/>
      <c r="S87" s="43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24"/>
      <c r="AK87" s="43"/>
      <c r="AL87" s="43"/>
      <c r="AT87" s="43"/>
      <c r="AU87" s="43"/>
      <c r="AV87" s="43"/>
      <c r="AW87" s="43"/>
      <c r="AX87" s="43"/>
      <c r="AY87" s="43"/>
      <c r="AZ87" s="43"/>
      <c r="BA87" s="43"/>
      <c r="BB87" s="43"/>
      <c r="BC87" s="43"/>
      <c r="BD87" s="43"/>
      <c r="BE87" s="43"/>
    </row>
    <row r="88" spans="1:57" ht="14.25" x14ac:dyDescent="0.2">
      <c r="A88" s="43"/>
      <c r="B88" s="43"/>
      <c r="C88" s="43"/>
      <c r="D88" s="43"/>
      <c r="L88"/>
      <c r="M88"/>
      <c r="N88"/>
      <c r="O88"/>
      <c r="P88"/>
      <c r="Q88" s="43"/>
      <c r="R88" s="43"/>
      <c r="S88" s="43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24"/>
      <c r="AK88" s="43"/>
      <c r="AL88" s="43"/>
      <c r="AT88" s="43"/>
      <c r="AU88" s="43"/>
      <c r="AV88" s="43"/>
      <c r="AW88" s="43"/>
      <c r="AX88" s="43"/>
      <c r="AY88" s="43"/>
      <c r="AZ88" s="43"/>
      <c r="BA88" s="43"/>
      <c r="BB88" s="43"/>
      <c r="BC88" s="43"/>
      <c r="BD88" s="43"/>
      <c r="BE88" s="43"/>
    </row>
    <row r="89" spans="1:57" ht="14.25" x14ac:dyDescent="0.2">
      <c r="A89" s="43"/>
      <c r="B89" s="43"/>
      <c r="C89" s="43"/>
      <c r="D89" s="43"/>
      <c r="L89"/>
      <c r="M89"/>
      <c r="N89"/>
      <c r="O89"/>
      <c r="P89"/>
      <c r="Q89" s="43"/>
      <c r="R89" s="43"/>
      <c r="S89" s="43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43"/>
      <c r="AL89" s="43"/>
      <c r="AT89" s="43"/>
      <c r="AU89" s="43"/>
      <c r="AV89" s="43"/>
      <c r="AW89" s="43"/>
      <c r="AX89" s="43"/>
      <c r="AY89" s="43"/>
      <c r="AZ89" s="43"/>
      <c r="BA89" s="43"/>
      <c r="BB89" s="43"/>
      <c r="BC89" s="43"/>
      <c r="BD89" s="43"/>
      <c r="BE89" s="43"/>
    </row>
    <row r="90" spans="1:57" ht="14.25" x14ac:dyDescent="0.2">
      <c r="A90" s="43"/>
      <c r="B90" s="43"/>
      <c r="C90" s="43"/>
      <c r="D90" s="43"/>
      <c r="L90"/>
      <c r="M90"/>
      <c r="N90"/>
      <c r="O90"/>
      <c r="P90"/>
      <c r="Q90" s="43"/>
      <c r="R90" s="43"/>
      <c r="S90" s="43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43"/>
      <c r="AL90" s="43"/>
      <c r="AT90" s="43"/>
      <c r="AU90" s="43"/>
      <c r="AV90" s="43"/>
      <c r="AW90" s="43"/>
      <c r="AX90" s="43"/>
      <c r="AY90" s="43"/>
      <c r="AZ90" s="43"/>
      <c r="BA90" s="43"/>
      <c r="BB90" s="43"/>
      <c r="BC90" s="43"/>
      <c r="BD90" s="43"/>
      <c r="BE90" s="43"/>
    </row>
    <row r="91" spans="1:57" ht="14.25" x14ac:dyDescent="0.2">
      <c r="A91" s="43"/>
      <c r="B91" s="43"/>
      <c r="C91" s="43"/>
      <c r="D91" s="43"/>
      <c r="L91"/>
      <c r="M91"/>
      <c r="N91"/>
      <c r="O91"/>
      <c r="P91"/>
      <c r="Q91" s="43"/>
      <c r="R91" s="43"/>
      <c r="S91" s="43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43"/>
      <c r="AL91" s="43"/>
      <c r="AT91" s="43"/>
      <c r="AU91" s="43"/>
      <c r="AV91" s="43"/>
      <c r="AW91" s="43"/>
      <c r="AX91" s="43"/>
      <c r="AY91" s="43"/>
      <c r="AZ91" s="43"/>
      <c r="BA91" s="43"/>
      <c r="BB91" s="43"/>
      <c r="BC91" s="43"/>
      <c r="BD91" s="43"/>
      <c r="BE91" s="43"/>
    </row>
    <row r="92" spans="1:57" ht="14.25" x14ac:dyDescent="0.2">
      <c r="A92" s="43"/>
      <c r="B92" s="43"/>
      <c r="C92" s="43"/>
      <c r="D92" s="43"/>
      <c r="L92"/>
      <c r="M92"/>
      <c r="N92"/>
      <c r="O92"/>
      <c r="P92"/>
      <c r="Q92" s="43"/>
      <c r="R92" s="43"/>
      <c r="S92" s="43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43"/>
      <c r="AL92" s="43"/>
      <c r="AT92" s="43"/>
      <c r="AU92" s="43"/>
      <c r="AV92" s="43"/>
      <c r="AW92" s="43"/>
      <c r="AX92" s="43"/>
      <c r="AY92" s="43"/>
      <c r="AZ92" s="43"/>
      <c r="BA92" s="43"/>
      <c r="BB92" s="43"/>
      <c r="BC92" s="43"/>
      <c r="BD92" s="43"/>
      <c r="BE92" s="43"/>
    </row>
    <row r="93" spans="1:57" ht="14.25" x14ac:dyDescent="0.2">
      <c r="A93" s="43"/>
      <c r="B93" s="43"/>
      <c r="C93" s="43"/>
      <c r="D93" s="43"/>
      <c r="L93"/>
      <c r="M93"/>
      <c r="N93"/>
      <c r="O93"/>
      <c r="P93"/>
      <c r="Q93" s="43"/>
      <c r="R93" s="43"/>
      <c r="S93" s="43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24"/>
      <c r="AK93" s="43"/>
      <c r="AL93" s="43"/>
      <c r="AT93" s="43"/>
      <c r="AU93" s="43"/>
      <c r="AV93" s="43"/>
      <c r="AW93" s="43"/>
      <c r="AX93" s="43"/>
      <c r="AY93" s="43"/>
      <c r="AZ93" s="43"/>
      <c r="BA93" s="43"/>
      <c r="BB93" s="43"/>
      <c r="BC93" s="43"/>
      <c r="BD93" s="43"/>
      <c r="BE93" s="43"/>
    </row>
    <row r="94" spans="1:57" ht="14.25" x14ac:dyDescent="0.2">
      <c r="A94" s="43"/>
      <c r="B94" s="43"/>
      <c r="C94" s="43"/>
      <c r="D94" s="43"/>
      <c r="L94"/>
      <c r="M94"/>
      <c r="N94"/>
      <c r="O94"/>
      <c r="P94"/>
      <c r="Q94" s="43"/>
      <c r="R94" s="43"/>
      <c r="S94" s="43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4"/>
      <c r="AK94" s="43"/>
      <c r="AL94" s="43"/>
      <c r="AT94" s="43"/>
      <c r="AU94" s="43"/>
      <c r="AV94" s="43"/>
      <c r="AW94" s="43"/>
      <c r="AX94" s="43"/>
      <c r="AY94" s="43"/>
      <c r="AZ94" s="43"/>
      <c r="BA94" s="43"/>
      <c r="BB94" s="43"/>
      <c r="BC94" s="43"/>
      <c r="BD94" s="43"/>
      <c r="BE94" s="43"/>
    </row>
    <row r="95" spans="1:57" ht="14.25" x14ac:dyDescent="0.2">
      <c r="A95" s="43"/>
      <c r="B95" s="43"/>
      <c r="C95" s="43"/>
      <c r="D95" s="43"/>
      <c r="L95"/>
      <c r="M95"/>
      <c r="N95"/>
      <c r="O95"/>
      <c r="P95"/>
      <c r="Q95" s="43"/>
      <c r="R95" s="43"/>
      <c r="S95" s="43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24"/>
      <c r="AK95" s="43"/>
      <c r="AL95" s="43"/>
      <c r="AT95" s="43"/>
      <c r="AU95" s="43"/>
      <c r="AV95" s="43"/>
      <c r="AW95" s="43"/>
      <c r="AX95" s="43"/>
      <c r="AY95" s="43"/>
      <c r="AZ95" s="43"/>
      <c r="BA95" s="43"/>
      <c r="BB95" s="43"/>
      <c r="BC95" s="43"/>
      <c r="BD95" s="43"/>
      <c r="BE95" s="43"/>
    </row>
    <row r="96" spans="1:57" ht="14.25" x14ac:dyDescent="0.2">
      <c r="A96" s="43"/>
      <c r="B96" s="43"/>
      <c r="C96" s="43"/>
      <c r="D96" s="43"/>
      <c r="L96"/>
      <c r="M96"/>
      <c r="N96"/>
      <c r="O96"/>
      <c r="P96"/>
      <c r="Q96" s="43"/>
      <c r="R96" s="43"/>
      <c r="S96" s="43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4"/>
      <c r="AK96" s="43"/>
      <c r="AL96" s="43"/>
      <c r="AT96" s="43"/>
      <c r="AU96" s="43"/>
      <c r="AV96" s="43"/>
      <c r="AW96" s="43"/>
      <c r="AX96" s="43"/>
      <c r="AY96" s="43"/>
      <c r="AZ96" s="43"/>
      <c r="BA96" s="43"/>
      <c r="BB96" s="43"/>
      <c r="BC96" s="43"/>
      <c r="BD96" s="43"/>
      <c r="BE96" s="43"/>
    </row>
    <row r="97" spans="1:57" ht="14.25" x14ac:dyDescent="0.2">
      <c r="A97" s="43"/>
      <c r="B97" s="43"/>
      <c r="C97" s="43"/>
      <c r="D97" s="43"/>
      <c r="L97"/>
      <c r="M97"/>
      <c r="N97"/>
      <c r="O97"/>
      <c r="P97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24"/>
      <c r="AK97" s="43"/>
      <c r="AL97" s="24"/>
      <c r="AT97" s="43"/>
      <c r="AU97" s="43"/>
      <c r="AV97" s="43"/>
      <c r="AW97" s="43"/>
      <c r="AX97" s="43"/>
      <c r="AY97" s="43"/>
      <c r="AZ97" s="43"/>
      <c r="BA97" s="43"/>
      <c r="BB97" s="43"/>
      <c r="BC97" s="43"/>
      <c r="BD97" s="43"/>
      <c r="BE97" s="43"/>
    </row>
    <row r="98" spans="1:57" ht="14.25" x14ac:dyDescent="0.2">
      <c r="A98" s="43"/>
      <c r="B98" s="43"/>
      <c r="C98" s="43"/>
      <c r="D98" s="43"/>
      <c r="L98"/>
      <c r="M98"/>
      <c r="N98"/>
      <c r="O98"/>
      <c r="P98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24"/>
      <c r="AK98" s="43"/>
      <c r="AL98" s="24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</row>
    <row r="99" spans="1:57" ht="14.25" x14ac:dyDescent="0.2">
      <c r="A99" s="43"/>
      <c r="B99" s="43"/>
      <c r="C99" s="43"/>
      <c r="D99" s="43"/>
      <c r="L99"/>
      <c r="M99"/>
      <c r="N99"/>
      <c r="O99"/>
      <c r="P99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4"/>
      <c r="AK99" s="43"/>
      <c r="AL99" s="24"/>
      <c r="AT99" s="43"/>
      <c r="AU99" s="43"/>
      <c r="AV99" s="43"/>
      <c r="AW99" s="43"/>
      <c r="AX99" s="43"/>
      <c r="AY99" s="43"/>
      <c r="AZ99" s="43"/>
      <c r="BA99" s="43"/>
      <c r="BB99" s="43"/>
      <c r="BC99" s="43"/>
      <c r="BD99" s="43"/>
      <c r="BE99" s="43"/>
    </row>
    <row r="100" spans="1:57" ht="14.25" x14ac:dyDescent="0.2">
      <c r="A100" s="43"/>
      <c r="B100" s="43"/>
      <c r="C100" s="43"/>
      <c r="D100" s="43"/>
      <c r="L100"/>
      <c r="M100"/>
      <c r="N100"/>
      <c r="O100"/>
      <c r="P100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4"/>
      <c r="AK100" s="43"/>
      <c r="AL100" s="24"/>
      <c r="AT100" s="43"/>
      <c r="AU100" s="43"/>
      <c r="AV100" s="43"/>
      <c r="AW100" s="43"/>
      <c r="AX100" s="43"/>
      <c r="AY100" s="43"/>
      <c r="AZ100" s="43"/>
      <c r="BA100" s="43"/>
      <c r="BB100" s="43"/>
      <c r="BC100" s="43"/>
      <c r="BD100" s="43"/>
      <c r="BE100" s="43"/>
    </row>
    <row r="101" spans="1:57" ht="14.25" x14ac:dyDescent="0.2">
      <c r="A101" s="43"/>
      <c r="B101" s="43"/>
      <c r="C101" s="43"/>
      <c r="D101" s="43"/>
      <c r="L101"/>
      <c r="M101"/>
      <c r="N101"/>
      <c r="O101"/>
      <c r="P101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24"/>
      <c r="AK101" s="43"/>
      <c r="AL101" s="24"/>
      <c r="AT101" s="43"/>
      <c r="AU101" s="43"/>
      <c r="AV101" s="43"/>
      <c r="AW101" s="43"/>
      <c r="AX101" s="43"/>
      <c r="AY101" s="43"/>
      <c r="AZ101" s="43"/>
      <c r="BA101" s="43"/>
      <c r="BB101" s="43"/>
      <c r="BC101" s="43"/>
      <c r="BD101" s="43"/>
      <c r="BE101" s="43"/>
    </row>
    <row r="102" spans="1:57" ht="14.25" x14ac:dyDescent="0.2">
      <c r="A102" s="43"/>
      <c r="B102" s="43"/>
      <c r="C102" s="43"/>
      <c r="D102" s="43"/>
      <c r="L102"/>
      <c r="M102"/>
      <c r="N102"/>
      <c r="O102"/>
      <c r="P102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24"/>
      <c r="AK102" s="43"/>
      <c r="AL102" s="24"/>
      <c r="AT102" s="43"/>
      <c r="AU102" s="43"/>
      <c r="AV102" s="43"/>
      <c r="AW102" s="43"/>
      <c r="AX102" s="43"/>
      <c r="AY102" s="43"/>
      <c r="AZ102" s="43"/>
      <c r="BA102" s="43"/>
      <c r="BB102" s="43"/>
      <c r="BC102" s="43"/>
      <c r="BD102" s="43"/>
      <c r="BE102" s="43"/>
    </row>
    <row r="103" spans="1:57" ht="14.25" x14ac:dyDescent="0.2">
      <c r="A103" s="43"/>
      <c r="B103" s="43"/>
      <c r="C103" s="43"/>
      <c r="D103" s="43"/>
      <c r="L103"/>
      <c r="M103"/>
      <c r="N103"/>
      <c r="O103"/>
      <c r="P103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24"/>
      <c r="AK103" s="43"/>
      <c r="AL103" s="24"/>
      <c r="AT103" s="43"/>
      <c r="AU103" s="43"/>
      <c r="AV103" s="43"/>
      <c r="AW103" s="43"/>
      <c r="AX103" s="43"/>
      <c r="AY103" s="43"/>
      <c r="AZ103" s="43"/>
      <c r="BA103" s="43"/>
      <c r="BB103" s="43"/>
      <c r="BC103" s="43"/>
      <c r="BD103" s="43"/>
      <c r="BE103" s="43"/>
    </row>
    <row r="104" spans="1:57" ht="14.25" x14ac:dyDescent="0.2">
      <c r="A104" s="43"/>
      <c r="B104" s="43"/>
      <c r="C104" s="43"/>
      <c r="D104" s="43"/>
      <c r="L104"/>
      <c r="M104"/>
      <c r="N104"/>
      <c r="O104"/>
      <c r="P10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4"/>
      <c r="AK104" s="43"/>
      <c r="AL104" s="24"/>
      <c r="AT104" s="43"/>
      <c r="AU104" s="43"/>
      <c r="AV104" s="43"/>
      <c r="AW104" s="43"/>
      <c r="AX104" s="43"/>
      <c r="AY104" s="43"/>
      <c r="AZ104" s="43"/>
      <c r="BA104" s="43"/>
      <c r="BB104" s="43"/>
      <c r="BC104" s="43"/>
      <c r="BD104" s="43"/>
      <c r="BE104" s="43"/>
    </row>
    <row r="105" spans="1:57" ht="14.25" x14ac:dyDescent="0.2">
      <c r="A105" s="43"/>
      <c r="B105" s="43"/>
      <c r="C105" s="43"/>
      <c r="D105" s="43"/>
      <c r="L105"/>
      <c r="M105"/>
      <c r="N105"/>
      <c r="O105"/>
      <c r="P105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24"/>
      <c r="AK105" s="43"/>
      <c r="AL105" s="24"/>
      <c r="AT105" s="43"/>
      <c r="AU105" s="43"/>
      <c r="AV105" s="43"/>
      <c r="AW105" s="43"/>
      <c r="AX105" s="43"/>
      <c r="AY105" s="43"/>
      <c r="AZ105" s="43"/>
      <c r="BA105" s="43"/>
      <c r="BB105" s="43"/>
      <c r="BC105" s="43"/>
      <c r="BD105" s="43"/>
      <c r="BE105" s="43"/>
    </row>
    <row r="106" spans="1:57" ht="14.25" x14ac:dyDescent="0.2">
      <c r="A106" s="43"/>
      <c r="B106" s="43"/>
      <c r="C106" s="43"/>
      <c r="D106" s="43"/>
      <c r="L106"/>
      <c r="M106"/>
      <c r="N106"/>
      <c r="O106"/>
      <c r="P106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24"/>
      <c r="AK106" s="43"/>
      <c r="AL106" s="24"/>
      <c r="AT106" s="43"/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</row>
    <row r="107" spans="1:57" ht="14.25" x14ac:dyDescent="0.2">
      <c r="A107" s="43"/>
      <c r="B107" s="43"/>
      <c r="C107" s="43"/>
      <c r="D107" s="43"/>
      <c r="L107"/>
      <c r="M107"/>
      <c r="N107"/>
      <c r="O107"/>
      <c r="P107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24"/>
      <c r="AK107" s="43"/>
      <c r="AL107" s="24"/>
      <c r="AT107" s="43"/>
      <c r="AU107" s="43"/>
      <c r="AV107" s="43"/>
      <c r="AW107" s="43"/>
      <c r="AX107" s="43"/>
      <c r="AY107" s="43"/>
      <c r="AZ107" s="43"/>
      <c r="BA107" s="43"/>
      <c r="BB107" s="43"/>
      <c r="BC107" s="43"/>
      <c r="BD107" s="43"/>
      <c r="BE107" s="43"/>
    </row>
    <row r="108" spans="1:57" ht="14.25" x14ac:dyDescent="0.2">
      <c r="A108" s="43"/>
      <c r="B108" s="43"/>
      <c r="C108" s="43"/>
      <c r="D108" s="43"/>
      <c r="L108"/>
      <c r="M108"/>
      <c r="N108"/>
      <c r="O108"/>
      <c r="P108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4"/>
      <c r="AK108" s="43"/>
      <c r="AL108" s="24"/>
      <c r="AT108" s="43"/>
      <c r="AU108" s="43"/>
      <c r="AV108" s="43"/>
      <c r="AW108" s="43"/>
      <c r="AX108" s="43"/>
      <c r="AY108" s="43"/>
      <c r="AZ108" s="43"/>
      <c r="BA108" s="43"/>
      <c r="BB108" s="43"/>
      <c r="BC108" s="43"/>
      <c r="BD108" s="43"/>
      <c r="BE108" s="43"/>
    </row>
    <row r="109" spans="1:57" ht="14.25" x14ac:dyDescent="0.2">
      <c r="A109" s="43"/>
      <c r="B109" s="43"/>
      <c r="C109" s="43"/>
      <c r="D109" s="43"/>
      <c r="L109"/>
      <c r="M109"/>
      <c r="N109"/>
      <c r="O109"/>
      <c r="P109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24"/>
      <c r="AK109" s="43"/>
      <c r="AL109" s="24"/>
      <c r="AT109" s="43"/>
      <c r="AU109" s="43"/>
      <c r="AV109" s="43"/>
      <c r="AW109" s="43"/>
      <c r="AX109" s="43"/>
      <c r="AY109" s="43"/>
      <c r="AZ109" s="43"/>
      <c r="BA109" s="43"/>
      <c r="BB109" s="43"/>
      <c r="BC109" s="43"/>
      <c r="BD109" s="43"/>
      <c r="BE109" s="43"/>
    </row>
    <row r="110" spans="1:57" ht="14.25" x14ac:dyDescent="0.2">
      <c r="A110" s="43"/>
      <c r="B110" s="43"/>
      <c r="C110" s="43"/>
      <c r="D110" s="43"/>
      <c r="L110"/>
      <c r="M110"/>
      <c r="N110"/>
      <c r="O110"/>
      <c r="P110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4"/>
      <c r="AK110" s="43"/>
      <c r="AL110" s="24"/>
      <c r="AT110" s="43"/>
      <c r="AU110" s="43"/>
      <c r="AV110" s="43"/>
      <c r="AW110" s="43"/>
      <c r="AX110" s="43"/>
      <c r="AY110" s="43"/>
      <c r="AZ110" s="43"/>
      <c r="BA110" s="43"/>
      <c r="BB110" s="43"/>
      <c r="BC110" s="43"/>
      <c r="BD110" s="43"/>
      <c r="BE110" s="43"/>
    </row>
    <row r="111" spans="1:57" ht="14.25" x14ac:dyDescent="0.2">
      <c r="A111" s="43"/>
      <c r="B111" s="43"/>
      <c r="C111" s="43"/>
      <c r="D111" s="43"/>
      <c r="L111"/>
      <c r="M111"/>
      <c r="N111"/>
      <c r="O111"/>
      <c r="P111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24"/>
      <c r="AK111" s="43"/>
      <c r="AL111" s="24"/>
      <c r="AT111" s="43"/>
      <c r="AU111" s="43"/>
      <c r="AV111" s="43"/>
      <c r="AW111" s="43"/>
      <c r="AX111" s="43"/>
      <c r="AY111" s="43"/>
      <c r="AZ111" s="43"/>
      <c r="BA111" s="43"/>
      <c r="BB111" s="43"/>
      <c r="BC111" s="43"/>
      <c r="BD111" s="43"/>
      <c r="BE111" s="43"/>
    </row>
    <row r="112" spans="1:57" ht="14.25" x14ac:dyDescent="0.2">
      <c r="A112" s="43"/>
      <c r="B112" s="43"/>
      <c r="C112" s="43"/>
      <c r="D112" s="43"/>
      <c r="L112"/>
      <c r="M112"/>
      <c r="N112"/>
      <c r="O112"/>
      <c r="P112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24"/>
      <c r="AK112" s="43"/>
      <c r="AL112" s="24"/>
      <c r="AT112" s="43"/>
      <c r="AU112" s="43"/>
      <c r="AV112" s="43"/>
      <c r="AW112" s="43"/>
      <c r="AX112" s="43"/>
      <c r="AY112" s="43"/>
      <c r="AZ112" s="43"/>
      <c r="BA112" s="43"/>
      <c r="BB112" s="43"/>
      <c r="BC112" s="43"/>
      <c r="BD112" s="43"/>
      <c r="BE112" s="43"/>
    </row>
    <row r="113" spans="1:57" ht="14.25" x14ac:dyDescent="0.2">
      <c r="A113" s="43"/>
      <c r="B113" s="43"/>
      <c r="C113" s="43"/>
      <c r="D113" s="43"/>
      <c r="L113"/>
      <c r="M113"/>
      <c r="N113"/>
      <c r="O113"/>
      <c r="P113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24"/>
      <c r="AK113" s="43"/>
      <c r="AL113" s="24"/>
      <c r="AT113" s="43"/>
      <c r="AU113" s="43"/>
      <c r="AV113" s="43"/>
      <c r="AW113" s="43"/>
      <c r="AX113" s="43"/>
      <c r="AY113" s="43"/>
      <c r="AZ113" s="43"/>
      <c r="BA113" s="43"/>
      <c r="BB113" s="43"/>
      <c r="BC113" s="43"/>
      <c r="BD113" s="43"/>
      <c r="BE113" s="43"/>
    </row>
    <row r="114" spans="1:57" ht="14.25" x14ac:dyDescent="0.2">
      <c r="A114" s="43"/>
      <c r="B114" s="43"/>
      <c r="C114" s="43"/>
      <c r="D114" s="43"/>
      <c r="L114"/>
      <c r="M114"/>
      <c r="N114"/>
      <c r="O114"/>
      <c r="P11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24"/>
      <c r="AK114" s="43"/>
      <c r="AL114" s="24"/>
      <c r="AT114" s="43"/>
      <c r="AU114" s="43"/>
      <c r="AV114" s="43"/>
      <c r="AW114" s="43"/>
      <c r="AX114" s="43"/>
      <c r="AY114" s="43"/>
      <c r="AZ114" s="43"/>
      <c r="BA114" s="43"/>
      <c r="BB114" s="43"/>
      <c r="BC114" s="43"/>
      <c r="BD114" s="43"/>
      <c r="BE114" s="43"/>
    </row>
    <row r="115" spans="1:57" ht="14.25" x14ac:dyDescent="0.2">
      <c r="A115" s="43"/>
      <c r="B115" s="43"/>
      <c r="C115" s="43"/>
      <c r="D115" s="43"/>
      <c r="L115"/>
      <c r="M115"/>
      <c r="N115"/>
      <c r="O115"/>
      <c r="P115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24"/>
      <c r="AK115" s="43"/>
      <c r="AL115" s="24"/>
      <c r="AT115" s="43"/>
      <c r="AU115" s="43"/>
      <c r="AV115" s="43"/>
      <c r="AW115" s="43"/>
      <c r="AX115" s="43"/>
      <c r="AY115" s="43"/>
      <c r="AZ115" s="43"/>
      <c r="BA115" s="43"/>
      <c r="BB115" s="43"/>
      <c r="BC115" s="43"/>
      <c r="BD115" s="43"/>
      <c r="BE115" s="43"/>
    </row>
    <row r="116" spans="1:57" ht="14.25" x14ac:dyDescent="0.2">
      <c r="A116" s="43"/>
      <c r="B116" s="43"/>
      <c r="C116" s="43"/>
      <c r="D116" s="43"/>
      <c r="L116"/>
      <c r="M116"/>
      <c r="N116"/>
      <c r="O116"/>
      <c r="P116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24"/>
      <c r="AK116" s="43"/>
      <c r="AL116" s="24"/>
      <c r="AT116" s="43"/>
      <c r="AU116" s="43"/>
      <c r="AV116" s="43"/>
      <c r="AW116" s="43"/>
      <c r="AX116" s="43"/>
      <c r="AY116" s="43"/>
      <c r="AZ116" s="43"/>
      <c r="BA116" s="43"/>
      <c r="BB116" s="43"/>
      <c r="BC116" s="43"/>
      <c r="BD116" s="43"/>
      <c r="BE116" s="43"/>
    </row>
    <row r="117" spans="1:57" ht="14.25" x14ac:dyDescent="0.2">
      <c r="A117" s="43"/>
      <c r="B117" s="43"/>
      <c r="C117" s="43"/>
      <c r="D117" s="43"/>
      <c r="L117"/>
      <c r="M117"/>
      <c r="N117"/>
      <c r="O117"/>
      <c r="P117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24"/>
      <c r="AK117" s="43"/>
      <c r="AL117" s="24"/>
      <c r="AT117" s="43"/>
      <c r="AU117" s="43"/>
      <c r="AV117" s="43"/>
      <c r="AW117" s="43"/>
      <c r="AX117" s="43"/>
      <c r="AY117" s="43"/>
      <c r="AZ117" s="43"/>
      <c r="BA117" s="43"/>
      <c r="BB117" s="43"/>
      <c r="BC117" s="43"/>
      <c r="BD117" s="43"/>
      <c r="BE117" s="43"/>
    </row>
    <row r="118" spans="1:57" ht="14.25" x14ac:dyDescent="0.2">
      <c r="A118" s="43"/>
      <c r="B118" s="43"/>
      <c r="C118" s="43"/>
      <c r="D118" s="43"/>
      <c r="L118"/>
      <c r="M118"/>
      <c r="N118"/>
      <c r="O118"/>
      <c r="P118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24"/>
      <c r="AK118" s="43"/>
      <c r="AL118" s="24"/>
      <c r="AT118" s="43"/>
      <c r="AU118" s="43"/>
      <c r="AV118" s="43"/>
      <c r="AW118" s="43"/>
      <c r="AX118" s="43"/>
      <c r="AY118" s="43"/>
      <c r="AZ118" s="43"/>
      <c r="BA118" s="43"/>
      <c r="BB118" s="43"/>
      <c r="BC118" s="43"/>
      <c r="BD118" s="43"/>
      <c r="BE118" s="43"/>
    </row>
    <row r="119" spans="1:57" ht="14.25" x14ac:dyDescent="0.2">
      <c r="A119" s="43"/>
      <c r="B119" s="43"/>
      <c r="C119" s="43"/>
      <c r="D119" s="43"/>
      <c r="L119"/>
      <c r="M119"/>
      <c r="N119"/>
      <c r="O119"/>
      <c r="P119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J119" s="24"/>
      <c r="AK119" s="43"/>
      <c r="AL119" s="24"/>
      <c r="AT119" s="43"/>
      <c r="AU119" s="43"/>
      <c r="AV119" s="43"/>
      <c r="AW119" s="43"/>
      <c r="AX119" s="43"/>
      <c r="AY119" s="43"/>
      <c r="AZ119" s="43"/>
      <c r="BA119" s="43"/>
      <c r="BB119" s="43"/>
      <c r="BC119" s="43"/>
      <c r="BD119" s="43"/>
      <c r="BE119" s="43"/>
    </row>
    <row r="120" spans="1:57" ht="14.25" x14ac:dyDescent="0.2">
      <c r="A120" s="43"/>
      <c r="B120" s="43"/>
      <c r="C120" s="43"/>
      <c r="D120" s="43"/>
      <c r="L120"/>
      <c r="M120"/>
      <c r="N120"/>
      <c r="O120"/>
      <c r="P120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24"/>
      <c r="AK120" s="43"/>
      <c r="AL120" s="24"/>
      <c r="AT120" s="43"/>
      <c r="AU120" s="43"/>
      <c r="AV120" s="43"/>
      <c r="AW120" s="43"/>
      <c r="AX120" s="43"/>
      <c r="AY120" s="43"/>
      <c r="AZ120" s="43"/>
      <c r="BA120" s="43"/>
      <c r="BB120" s="43"/>
      <c r="BC120" s="43"/>
      <c r="BD120" s="43"/>
      <c r="BE120" s="43"/>
    </row>
    <row r="121" spans="1:57" ht="14.25" x14ac:dyDescent="0.2">
      <c r="A121" s="43"/>
      <c r="B121" s="43"/>
      <c r="C121" s="43"/>
      <c r="D121" s="43"/>
      <c r="L121"/>
      <c r="M121"/>
      <c r="N121"/>
      <c r="O121"/>
      <c r="P121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24"/>
      <c r="AK121" s="43"/>
      <c r="AL121" s="24"/>
      <c r="AT121" s="43"/>
      <c r="AU121" s="43"/>
      <c r="AV121" s="43"/>
      <c r="AW121" s="43"/>
      <c r="AX121" s="43"/>
      <c r="AY121" s="43"/>
      <c r="AZ121" s="43"/>
      <c r="BA121" s="43"/>
      <c r="BB121" s="43"/>
      <c r="BC121" s="43"/>
      <c r="BD121" s="43"/>
      <c r="BE121" s="43"/>
    </row>
    <row r="122" spans="1:57" ht="14.25" x14ac:dyDescent="0.2">
      <c r="A122" s="43"/>
      <c r="B122" s="43"/>
      <c r="C122" s="43"/>
      <c r="D122" s="43"/>
      <c r="L122"/>
      <c r="M122"/>
      <c r="N122"/>
      <c r="O122"/>
      <c r="P122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24"/>
      <c r="AK122" s="43"/>
      <c r="AL122" s="24"/>
      <c r="AT122" s="43"/>
      <c r="AU122" s="43"/>
      <c r="AV122" s="43"/>
      <c r="AW122" s="43"/>
      <c r="AX122" s="43"/>
      <c r="AY122" s="43"/>
      <c r="AZ122" s="43"/>
      <c r="BA122" s="43"/>
      <c r="BB122" s="43"/>
      <c r="BC122" s="43"/>
      <c r="BD122" s="43"/>
      <c r="BE122" s="43"/>
    </row>
    <row r="123" spans="1:57" ht="14.25" x14ac:dyDescent="0.2">
      <c r="A123" s="43"/>
      <c r="B123" s="43"/>
      <c r="C123" s="43"/>
      <c r="D123" s="43"/>
      <c r="L123"/>
      <c r="M123"/>
      <c r="N123"/>
      <c r="O123"/>
      <c r="P123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  <c r="AJ123" s="24"/>
      <c r="AK123" s="43"/>
      <c r="AL123" s="24"/>
      <c r="AT123" s="43"/>
      <c r="AU123" s="43"/>
      <c r="AV123" s="43"/>
      <c r="AW123" s="43"/>
      <c r="AX123" s="43"/>
      <c r="AY123" s="43"/>
      <c r="AZ123" s="43"/>
      <c r="BA123" s="43"/>
      <c r="BB123" s="43"/>
      <c r="BC123" s="43"/>
      <c r="BD123" s="43"/>
      <c r="BE123" s="43"/>
    </row>
    <row r="124" spans="1:57" ht="14.25" x14ac:dyDescent="0.2">
      <c r="A124" s="43"/>
      <c r="B124" s="43"/>
      <c r="C124" s="43"/>
      <c r="D124" s="43"/>
      <c r="L124"/>
      <c r="M124"/>
      <c r="N124"/>
      <c r="O124"/>
      <c r="P1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  <c r="AJ124" s="24"/>
      <c r="AK124" s="43"/>
      <c r="AL124" s="24"/>
      <c r="AT124" s="43"/>
      <c r="AU124" s="43"/>
      <c r="AV124" s="43"/>
      <c r="AW124" s="43"/>
      <c r="AX124" s="43"/>
      <c r="AY124" s="43"/>
      <c r="AZ124" s="43"/>
      <c r="BA124" s="43"/>
      <c r="BB124" s="43"/>
      <c r="BC124" s="43"/>
      <c r="BD124" s="43"/>
      <c r="BE124" s="43"/>
    </row>
    <row r="125" spans="1:57" ht="14.25" x14ac:dyDescent="0.2">
      <c r="A125" s="43"/>
      <c r="B125" s="43"/>
      <c r="C125" s="43"/>
      <c r="D125" s="43"/>
      <c r="L125"/>
      <c r="M125"/>
      <c r="N125"/>
      <c r="O125"/>
      <c r="P125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43"/>
      <c r="AL125" s="24"/>
      <c r="AT125" s="43"/>
      <c r="AU125" s="43"/>
      <c r="AV125" s="43"/>
      <c r="AW125" s="43"/>
      <c r="AX125" s="43"/>
      <c r="AY125" s="43"/>
      <c r="AZ125" s="43"/>
      <c r="BA125" s="43"/>
      <c r="BB125" s="43"/>
      <c r="BC125" s="43"/>
      <c r="BD125" s="43"/>
      <c r="BE125" s="43"/>
    </row>
    <row r="126" spans="1:57" ht="14.25" x14ac:dyDescent="0.2">
      <c r="A126" s="43"/>
      <c r="B126" s="43"/>
      <c r="C126" s="43"/>
      <c r="D126" s="43"/>
      <c r="L126"/>
      <c r="M126"/>
      <c r="N126"/>
      <c r="O126"/>
      <c r="P126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24"/>
      <c r="AK126" s="43"/>
      <c r="AL126" s="24"/>
      <c r="AT126" s="43"/>
      <c r="AU126" s="43"/>
      <c r="AV126" s="43"/>
      <c r="AW126" s="43"/>
      <c r="AX126" s="43"/>
      <c r="AY126" s="43"/>
      <c r="AZ126" s="43"/>
      <c r="BA126" s="43"/>
      <c r="BB126" s="43"/>
      <c r="BC126" s="43"/>
      <c r="BD126" s="43"/>
      <c r="BE126" s="43"/>
    </row>
    <row r="127" spans="1:57" ht="14.25" x14ac:dyDescent="0.2">
      <c r="A127" s="43"/>
      <c r="B127" s="43"/>
      <c r="C127" s="43"/>
      <c r="D127" s="43"/>
      <c r="L127"/>
      <c r="M127"/>
      <c r="N127"/>
      <c r="O127"/>
      <c r="P127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  <c r="AJ127" s="24"/>
      <c r="AK127" s="43"/>
      <c r="AL127" s="24"/>
      <c r="AT127" s="43"/>
      <c r="AU127" s="43"/>
      <c r="AV127" s="43"/>
      <c r="AW127" s="43"/>
      <c r="AX127" s="43"/>
      <c r="AY127" s="43"/>
      <c r="AZ127" s="43"/>
      <c r="BA127" s="43"/>
      <c r="BB127" s="43"/>
      <c r="BC127" s="43"/>
      <c r="BD127" s="43"/>
      <c r="BE127" s="43"/>
    </row>
    <row r="128" spans="1:57" ht="14.25" x14ac:dyDescent="0.2">
      <c r="A128" s="43"/>
      <c r="B128" s="43"/>
      <c r="C128" s="43"/>
      <c r="D128" s="43"/>
      <c r="L128"/>
      <c r="M128"/>
      <c r="N128"/>
      <c r="O128"/>
      <c r="P128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  <c r="AJ128" s="24"/>
      <c r="AK128" s="43"/>
      <c r="AL128" s="24"/>
      <c r="AT128" s="43"/>
      <c r="AU128" s="43"/>
      <c r="AV128" s="43"/>
      <c r="AW128" s="43"/>
      <c r="AX128" s="43"/>
      <c r="AY128" s="43"/>
      <c r="AZ128" s="43"/>
      <c r="BA128" s="43"/>
      <c r="BB128" s="43"/>
      <c r="BC128" s="43"/>
      <c r="BD128" s="43"/>
      <c r="BE128" s="43"/>
    </row>
    <row r="129" spans="1:57" ht="14.25" x14ac:dyDescent="0.2">
      <c r="A129" s="43"/>
      <c r="B129" s="43"/>
      <c r="C129" s="43"/>
      <c r="D129" s="43"/>
      <c r="L129"/>
      <c r="M129"/>
      <c r="N129"/>
      <c r="O129"/>
      <c r="P129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  <c r="AJ129" s="24"/>
      <c r="AK129" s="43"/>
      <c r="AL129" s="24"/>
      <c r="AT129" s="43"/>
      <c r="AU129" s="43"/>
      <c r="AV129" s="43"/>
      <c r="AW129" s="43"/>
      <c r="AX129" s="43"/>
      <c r="AY129" s="43"/>
      <c r="AZ129" s="43"/>
      <c r="BA129" s="43"/>
      <c r="BB129" s="43"/>
      <c r="BC129" s="43"/>
      <c r="BD129" s="43"/>
      <c r="BE129" s="43"/>
    </row>
    <row r="130" spans="1:57" ht="14.25" x14ac:dyDescent="0.2">
      <c r="A130" s="43"/>
      <c r="B130" s="43"/>
      <c r="C130" s="43"/>
      <c r="D130" s="43"/>
      <c r="L130"/>
      <c r="M130"/>
      <c r="N130"/>
      <c r="O130"/>
      <c r="P130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  <c r="AJ130" s="24"/>
      <c r="AK130" s="43"/>
      <c r="AL130" s="24"/>
      <c r="AT130" s="43"/>
      <c r="AU130" s="43"/>
      <c r="AV130" s="43"/>
      <c r="AW130" s="43"/>
      <c r="AX130" s="43"/>
      <c r="AY130" s="43"/>
      <c r="AZ130" s="43"/>
      <c r="BA130" s="43"/>
      <c r="BB130" s="43"/>
      <c r="BC130" s="43"/>
      <c r="BD130" s="43"/>
      <c r="BE130" s="43"/>
    </row>
    <row r="131" spans="1:57" ht="14.25" x14ac:dyDescent="0.2">
      <c r="A131" s="43"/>
      <c r="B131" s="43"/>
      <c r="C131" s="43"/>
      <c r="D131" s="43"/>
      <c r="L131"/>
      <c r="M131"/>
      <c r="N131"/>
      <c r="O131"/>
      <c r="P131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  <c r="AJ131" s="24"/>
      <c r="AK131" s="43"/>
      <c r="AL131" s="24"/>
      <c r="AT131" s="43"/>
      <c r="AU131" s="43"/>
      <c r="AV131" s="43"/>
      <c r="AW131" s="43"/>
      <c r="AX131" s="43"/>
      <c r="AY131" s="43"/>
      <c r="AZ131" s="43"/>
      <c r="BA131" s="43"/>
      <c r="BB131" s="43"/>
      <c r="BC131" s="43"/>
      <c r="BD131" s="43"/>
      <c r="BE131" s="43"/>
    </row>
    <row r="132" spans="1:57" ht="14.25" x14ac:dyDescent="0.2">
      <c r="A132" s="43"/>
      <c r="B132" s="43"/>
      <c r="C132" s="43"/>
      <c r="D132" s="43"/>
      <c r="L132"/>
      <c r="M132"/>
      <c r="N132"/>
      <c r="O132"/>
      <c r="P132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  <c r="AJ132" s="24"/>
      <c r="AK132" s="43"/>
      <c r="AL132" s="24"/>
      <c r="AT132" s="43"/>
      <c r="AU132" s="43"/>
      <c r="AV132" s="43"/>
      <c r="AW132" s="43"/>
      <c r="AX132" s="43"/>
      <c r="AY132" s="43"/>
      <c r="AZ132" s="43"/>
      <c r="BA132" s="43"/>
      <c r="BB132" s="43"/>
      <c r="BC132" s="43"/>
      <c r="BD132" s="43"/>
      <c r="BE132" s="43"/>
    </row>
    <row r="133" spans="1:57" ht="14.25" x14ac:dyDescent="0.2">
      <c r="A133" s="43"/>
      <c r="B133" s="43"/>
      <c r="C133" s="43"/>
      <c r="D133" s="43"/>
      <c r="L133"/>
      <c r="M133"/>
      <c r="N133"/>
      <c r="O133"/>
      <c r="P133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  <c r="AJ133" s="24"/>
      <c r="AK133" s="43"/>
      <c r="AL133" s="24"/>
      <c r="AT133" s="43"/>
      <c r="AU133" s="43"/>
      <c r="AV133" s="43"/>
      <c r="AW133" s="43"/>
      <c r="AX133" s="43"/>
      <c r="AY133" s="43"/>
      <c r="AZ133" s="43"/>
      <c r="BA133" s="43"/>
      <c r="BB133" s="43"/>
      <c r="BC133" s="43"/>
      <c r="BD133" s="43"/>
      <c r="BE133" s="43"/>
    </row>
    <row r="134" spans="1:57" ht="14.25" x14ac:dyDescent="0.2">
      <c r="A134" s="43"/>
      <c r="B134" s="43"/>
      <c r="C134" s="43"/>
      <c r="D134" s="43"/>
      <c r="L134"/>
      <c r="M134"/>
      <c r="N134"/>
      <c r="O134"/>
      <c r="P13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  <c r="AJ134" s="24"/>
      <c r="AK134" s="43"/>
      <c r="AL134" s="24"/>
      <c r="AT134" s="43"/>
      <c r="AU134" s="43"/>
      <c r="AV134" s="43"/>
      <c r="AW134" s="43"/>
      <c r="AX134" s="43"/>
      <c r="AY134" s="43"/>
      <c r="AZ134" s="43"/>
      <c r="BA134" s="43"/>
      <c r="BB134" s="43"/>
      <c r="BC134" s="43"/>
      <c r="BD134" s="43"/>
      <c r="BE134" s="43"/>
    </row>
    <row r="135" spans="1:57" ht="14.25" x14ac:dyDescent="0.2">
      <c r="A135" s="43"/>
      <c r="B135" s="43"/>
      <c r="C135" s="43"/>
      <c r="D135" s="43"/>
      <c r="L135"/>
      <c r="M135"/>
      <c r="N135"/>
      <c r="O135"/>
      <c r="P135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  <c r="AJ135" s="24"/>
      <c r="AK135" s="43"/>
      <c r="AL135" s="24"/>
      <c r="AT135" s="43"/>
      <c r="AU135" s="43"/>
      <c r="AV135" s="43"/>
      <c r="AW135" s="43"/>
      <c r="AX135" s="43"/>
      <c r="AY135" s="43"/>
      <c r="AZ135" s="43"/>
      <c r="BA135" s="43"/>
      <c r="BB135" s="43"/>
      <c r="BC135" s="43"/>
      <c r="BD135" s="43"/>
      <c r="BE135" s="43"/>
    </row>
    <row r="136" spans="1:57" ht="14.25" x14ac:dyDescent="0.2">
      <c r="A136" s="43"/>
      <c r="B136" s="43"/>
      <c r="C136" s="43"/>
      <c r="D136" s="43"/>
      <c r="L136"/>
      <c r="M136"/>
      <c r="N136"/>
      <c r="O136"/>
      <c r="P136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  <c r="AJ136" s="24"/>
      <c r="AK136" s="43"/>
      <c r="AL136" s="24"/>
      <c r="AT136" s="43"/>
      <c r="AU136" s="43"/>
      <c r="AV136" s="43"/>
      <c r="AW136" s="43"/>
      <c r="AX136" s="43"/>
      <c r="AY136" s="43"/>
      <c r="AZ136" s="43"/>
      <c r="BA136" s="43"/>
      <c r="BB136" s="43"/>
      <c r="BC136" s="43"/>
      <c r="BD136" s="43"/>
      <c r="BE136" s="43"/>
    </row>
    <row r="137" spans="1:57" ht="14.25" x14ac:dyDescent="0.2">
      <c r="A137" s="43"/>
      <c r="B137" s="43"/>
      <c r="C137" s="43"/>
      <c r="D137" s="43"/>
      <c r="L137"/>
      <c r="M137"/>
      <c r="N137"/>
      <c r="O137"/>
      <c r="P137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  <c r="AJ137" s="24"/>
      <c r="AK137" s="43"/>
      <c r="AL137" s="24"/>
      <c r="AT137" s="43"/>
      <c r="AU137" s="43"/>
      <c r="AV137" s="43"/>
      <c r="AW137" s="43"/>
      <c r="AX137" s="43"/>
      <c r="AY137" s="43"/>
      <c r="AZ137" s="43"/>
      <c r="BA137" s="43"/>
      <c r="BB137" s="43"/>
      <c r="BC137" s="43"/>
      <c r="BD137" s="43"/>
      <c r="BE137" s="43"/>
    </row>
    <row r="138" spans="1:57" ht="14.25" x14ac:dyDescent="0.2">
      <c r="A138" s="43"/>
      <c r="B138" s="43"/>
      <c r="C138" s="43"/>
      <c r="D138" s="43"/>
      <c r="L138"/>
      <c r="M138"/>
      <c r="N138"/>
      <c r="O138"/>
      <c r="P138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24"/>
      <c r="AK138" s="43"/>
      <c r="AL138" s="24"/>
      <c r="AT138" s="43"/>
      <c r="AU138" s="43"/>
      <c r="AV138" s="43"/>
      <c r="AW138" s="43"/>
      <c r="AX138" s="43"/>
      <c r="AY138" s="43"/>
      <c r="AZ138" s="43"/>
      <c r="BA138" s="43"/>
      <c r="BB138" s="43"/>
      <c r="BC138" s="43"/>
      <c r="BD138" s="43"/>
      <c r="BE138" s="43"/>
    </row>
    <row r="139" spans="1:57" ht="14.25" x14ac:dyDescent="0.2">
      <c r="A139" s="43"/>
      <c r="B139" s="43"/>
      <c r="C139" s="43"/>
      <c r="D139" s="43"/>
      <c r="L139"/>
      <c r="M139"/>
      <c r="N139"/>
      <c r="O139"/>
      <c r="P139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24"/>
      <c r="AK139" s="43"/>
      <c r="AL139" s="24"/>
      <c r="AT139" s="43"/>
      <c r="AU139" s="43"/>
      <c r="AV139" s="43"/>
      <c r="AW139" s="43"/>
      <c r="AX139" s="43"/>
      <c r="AY139" s="43"/>
      <c r="AZ139" s="43"/>
      <c r="BA139" s="43"/>
      <c r="BB139" s="43"/>
      <c r="BC139" s="43"/>
      <c r="BD139" s="43"/>
      <c r="BE139" s="43"/>
    </row>
    <row r="140" spans="1:57" ht="14.25" x14ac:dyDescent="0.2">
      <c r="A140" s="43"/>
      <c r="B140" s="43"/>
      <c r="C140" s="43"/>
      <c r="D140" s="43"/>
      <c r="L140"/>
      <c r="M140"/>
      <c r="N140"/>
      <c r="O140"/>
      <c r="P140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24"/>
      <c r="AK140" s="43"/>
      <c r="AL140" s="24"/>
      <c r="AT140" s="43"/>
      <c r="AU140" s="43"/>
      <c r="AV140" s="43"/>
      <c r="AW140" s="43"/>
      <c r="AX140" s="43"/>
      <c r="AY140" s="43"/>
      <c r="AZ140" s="43"/>
      <c r="BA140" s="43"/>
      <c r="BB140" s="43"/>
      <c r="BC140" s="43"/>
      <c r="BD140" s="43"/>
      <c r="BE140" s="43"/>
    </row>
    <row r="141" spans="1:57" ht="14.25" x14ac:dyDescent="0.2">
      <c r="A141" s="43"/>
      <c r="B141" s="43"/>
      <c r="C141" s="43"/>
      <c r="D141" s="43"/>
      <c r="L141"/>
      <c r="M141"/>
      <c r="N141"/>
      <c r="O141"/>
      <c r="P141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  <c r="AJ141" s="24"/>
      <c r="AK141" s="43"/>
      <c r="AL141" s="24"/>
      <c r="AT141" s="43"/>
      <c r="AU141" s="43"/>
      <c r="AV141" s="43"/>
      <c r="AW141" s="43"/>
      <c r="AX141" s="43"/>
      <c r="AY141" s="43"/>
      <c r="AZ141" s="43"/>
      <c r="BA141" s="43"/>
      <c r="BB141" s="43"/>
      <c r="BC141" s="43"/>
      <c r="BD141" s="43"/>
      <c r="BE141" s="43"/>
    </row>
    <row r="142" spans="1:57" ht="14.25" x14ac:dyDescent="0.2">
      <c r="A142" s="43"/>
      <c r="B142" s="43"/>
      <c r="C142" s="43"/>
      <c r="D142" s="43"/>
      <c r="L142"/>
      <c r="M142"/>
      <c r="N142"/>
      <c r="O142"/>
      <c r="P142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  <c r="AJ142" s="24"/>
      <c r="AK142" s="43"/>
      <c r="AL142" s="24"/>
      <c r="AT142" s="43"/>
      <c r="AU142" s="43"/>
      <c r="AV142" s="43"/>
      <c r="AW142" s="43"/>
      <c r="AX142" s="43"/>
      <c r="AY142" s="43"/>
      <c r="AZ142" s="43"/>
      <c r="BA142" s="43"/>
      <c r="BB142" s="43"/>
      <c r="BC142" s="43"/>
      <c r="BD142" s="43"/>
      <c r="BE142" s="43"/>
    </row>
    <row r="143" spans="1:57" ht="14.25" x14ac:dyDescent="0.2">
      <c r="A143" s="43"/>
      <c r="B143" s="43"/>
      <c r="C143" s="43"/>
      <c r="D143" s="43"/>
      <c r="L143"/>
      <c r="M143"/>
      <c r="N143"/>
      <c r="O143"/>
      <c r="P143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  <c r="AJ143" s="24"/>
      <c r="AK143" s="43"/>
      <c r="AL143" s="24"/>
      <c r="AT143" s="43"/>
      <c r="AU143" s="43"/>
      <c r="AV143" s="43"/>
      <c r="AW143" s="43"/>
      <c r="AX143" s="43"/>
      <c r="AY143" s="43"/>
      <c r="AZ143" s="43"/>
      <c r="BA143" s="43"/>
      <c r="BB143" s="43"/>
      <c r="BC143" s="43"/>
      <c r="BD143" s="43"/>
      <c r="BE143" s="43"/>
    </row>
    <row r="144" spans="1:57" ht="14.25" x14ac:dyDescent="0.2">
      <c r="A144" s="43"/>
      <c r="B144" s="43"/>
      <c r="C144" s="43"/>
      <c r="D144" s="43"/>
      <c r="L144"/>
      <c r="M144"/>
      <c r="N144"/>
      <c r="O144"/>
      <c r="P14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  <c r="AJ144" s="24"/>
      <c r="AK144" s="43"/>
      <c r="AL144" s="24"/>
      <c r="AT144" s="43"/>
      <c r="AU144" s="43"/>
      <c r="AV144" s="43"/>
      <c r="AW144" s="43"/>
      <c r="AX144" s="43"/>
      <c r="AY144" s="43"/>
      <c r="AZ144" s="43"/>
      <c r="BA144" s="43"/>
      <c r="BB144" s="43"/>
      <c r="BC144" s="43"/>
      <c r="BD144" s="43"/>
      <c r="BE144" s="43"/>
    </row>
    <row r="145" spans="1:57" ht="14.25" x14ac:dyDescent="0.2">
      <c r="A145" s="43"/>
      <c r="B145" s="43"/>
      <c r="C145" s="43"/>
      <c r="D145" s="43"/>
      <c r="L145"/>
      <c r="M145"/>
      <c r="N145"/>
      <c r="O145"/>
      <c r="P145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  <c r="AJ145" s="24"/>
      <c r="AK145" s="43"/>
      <c r="AL145" s="24"/>
      <c r="AT145" s="43"/>
      <c r="AU145" s="43"/>
      <c r="AV145" s="43"/>
      <c r="AW145" s="43"/>
      <c r="AX145" s="43"/>
      <c r="AY145" s="43"/>
      <c r="AZ145" s="43"/>
      <c r="BA145" s="43"/>
      <c r="BB145" s="43"/>
      <c r="BC145" s="43"/>
      <c r="BD145" s="43"/>
      <c r="BE145" s="43"/>
    </row>
    <row r="146" spans="1:57" ht="14.25" x14ac:dyDescent="0.2">
      <c r="A146" s="43"/>
      <c r="B146" s="43"/>
      <c r="C146" s="43"/>
      <c r="D146" s="43"/>
      <c r="L146"/>
      <c r="M146"/>
      <c r="N146"/>
      <c r="O146"/>
      <c r="P146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24"/>
      <c r="AK146" s="43"/>
      <c r="AL146" s="24"/>
      <c r="AT146" s="43"/>
      <c r="AU146" s="43"/>
      <c r="AV146" s="43"/>
      <c r="AW146" s="43"/>
      <c r="AX146" s="43"/>
      <c r="AY146" s="43"/>
      <c r="AZ146" s="43"/>
      <c r="BA146" s="43"/>
      <c r="BB146" s="43"/>
      <c r="BC146" s="43"/>
      <c r="BD146" s="43"/>
      <c r="BE146" s="43"/>
    </row>
    <row r="147" spans="1:57" ht="14.25" x14ac:dyDescent="0.2">
      <c r="A147" s="43"/>
      <c r="B147" s="43"/>
      <c r="C147" s="43"/>
      <c r="D147" s="43"/>
      <c r="L147"/>
      <c r="M147"/>
      <c r="N147"/>
      <c r="O147"/>
      <c r="P147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  <c r="AJ147" s="24"/>
      <c r="AK147" s="43"/>
      <c r="AL147" s="24"/>
      <c r="AT147" s="43"/>
      <c r="AU147" s="43"/>
      <c r="AV147" s="43"/>
      <c r="AW147" s="43"/>
      <c r="AX147" s="43"/>
      <c r="AY147" s="43"/>
      <c r="AZ147" s="43"/>
      <c r="BA147" s="43"/>
      <c r="BB147" s="43"/>
      <c r="BC147" s="43"/>
      <c r="BD147" s="43"/>
      <c r="BE147" s="43"/>
    </row>
    <row r="148" spans="1:57" ht="14.25" x14ac:dyDescent="0.2">
      <c r="A148" s="43"/>
      <c r="B148" s="43"/>
      <c r="C148" s="43"/>
      <c r="D148" s="43"/>
      <c r="L148"/>
      <c r="M148"/>
      <c r="N148"/>
      <c r="O148"/>
      <c r="P148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  <c r="AJ148" s="24"/>
      <c r="AK148" s="43"/>
      <c r="AL148" s="24"/>
      <c r="AT148" s="43"/>
      <c r="AU148" s="43"/>
      <c r="AV148" s="43"/>
      <c r="AW148" s="43"/>
      <c r="AX148" s="43"/>
      <c r="AY148" s="43"/>
      <c r="AZ148" s="43"/>
      <c r="BA148" s="43"/>
      <c r="BB148" s="43"/>
      <c r="BC148" s="43"/>
      <c r="BD148" s="43"/>
      <c r="BE148" s="43"/>
    </row>
    <row r="149" spans="1:57" ht="14.25" x14ac:dyDescent="0.2">
      <c r="A149" s="43"/>
      <c r="B149" s="43"/>
      <c r="C149" s="43"/>
      <c r="D149" s="43"/>
      <c r="L149"/>
      <c r="M149"/>
      <c r="N149"/>
      <c r="O149"/>
      <c r="P149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  <c r="AJ149" s="24"/>
      <c r="AK149" s="43"/>
      <c r="AL149" s="24"/>
      <c r="AT149" s="43"/>
      <c r="AU149" s="43"/>
      <c r="AV149" s="43"/>
      <c r="AW149" s="43"/>
      <c r="AX149" s="43"/>
      <c r="AY149" s="43"/>
      <c r="AZ149" s="43"/>
      <c r="BA149" s="43"/>
      <c r="BB149" s="43"/>
      <c r="BC149" s="43"/>
      <c r="BD149" s="43"/>
      <c r="BE149" s="43"/>
    </row>
    <row r="150" spans="1:57" ht="14.25" x14ac:dyDescent="0.2">
      <c r="A150" s="43"/>
      <c r="B150" s="43"/>
      <c r="C150" s="43"/>
      <c r="D150" s="43"/>
      <c r="L150"/>
      <c r="M150"/>
      <c r="N150"/>
      <c r="O150"/>
      <c r="P150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24"/>
      <c r="AK150" s="43"/>
      <c r="AL150" s="24"/>
      <c r="AT150" s="43"/>
      <c r="AU150" s="43"/>
      <c r="AV150" s="43"/>
      <c r="AW150" s="43"/>
      <c r="AX150" s="43"/>
      <c r="AY150" s="43"/>
      <c r="AZ150" s="43"/>
      <c r="BA150" s="43"/>
      <c r="BB150" s="43"/>
      <c r="BC150" s="43"/>
      <c r="BD150" s="43"/>
      <c r="BE150" s="43"/>
    </row>
    <row r="151" spans="1:57" ht="14.25" x14ac:dyDescent="0.2">
      <c r="A151" s="43"/>
      <c r="B151" s="43"/>
      <c r="C151" s="43"/>
      <c r="D151" s="43"/>
      <c r="L151"/>
      <c r="M151"/>
      <c r="N151"/>
      <c r="O151"/>
      <c r="P151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  <c r="AJ151" s="24"/>
      <c r="AK151" s="43"/>
      <c r="AL151" s="24"/>
      <c r="AT151" s="43"/>
      <c r="AU151" s="43"/>
      <c r="AV151" s="43"/>
      <c r="AW151" s="43"/>
      <c r="AX151" s="43"/>
      <c r="AY151" s="43"/>
      <c r="AZ151" s="43"/>
      <c r="BA151" s="43"/>
      <c r="BB151" s="43"/>
      <c r="BC151" s="43"/>
      <c r="BD151" s="43"/>
      <c r="BE151" s="43"/>
    </row>
    <row r="152" spans="1:57" ht="14.25" x14ac:dyDescent="0.2">
      <c r="A152" s="43"/>
      <c r="B152" s="43"/>
      <c r="C152" s="43"/>
      <c r="D152" s="43"/>
      <c r="L152"/>
      <c r="M152"/>
      <c r="N152"/>
      <c r="O152"/>
      <c r="P152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  <c r="AJ152" s="24"/>
      <c r="AK152" s="43"/>
      <c r="AL152" s="24"/>
      <c r="AT152" s="43"/>
      <c r="AU152" s="43"/>
      <c r="AV152" s="43"/>
      <c r="AW152" s="43"/>
      <c r="AX152" s="43"/>
      <c r="AY152" s="43"/>
      <c r="AZ152" s="43"/>
      <c r="BA152" s="43"/>
      <c r="BB152" s="43"/>
      <c r="BC152" s="43"/>
      <c r="BD152" s="43"/>
      <c r="BE152" s="43"/>
    </row>
    <row r="153" spans="1:57" ht="14.25" x14ac:dyDescent="0.2">
      <c r="A153" s="43"/>
      <c r="B153" s="43"/>
      <c r="C153" s="43"/>
      <c r="D153" s="43"/>
      <c r="L153"/>
      <c r="M153"/>
      <c r="N153"/>
      <c r="O153"/>
      <c r="P153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  <c r="AJ153" s="24"/>
      <c r="AK153" s="43"/>
      <c r="AL153" s="24"/>
      <c r="AT153" s="43"/>
      <c r="AU153" s="43"/>
      <c r="AV153" s="43"/>
      <c r="AW153" s="43"/>
      <c r="AX153" s="43"/>
      <c r="AY153" s="43"/>
      <c r="AZ153" s="43"/>
      <c r="BA153" s="43"/>
      <c r="BB153" s="43"/>
      <c r="BC153" s="43"/>
      <c r="BD153" s="43"/>
      <c r="BE153" s="43"/>
    </row>
    <row r="154" spans="1:57" ht="14.25" x14ac:dyDescent="0.2">
      <c r="A154" s="43"/>
      <c r="B154" s="43"/>
      <c r="C154" s="43"/>
      <c r="D154" s="43"/>
      <c r="L154"/>
      <c r="M154"/>
      <c r="N154"/>
      <c r="O154"/>
      <c r="P15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  <c r="AJ154" s="24"/>
      <c r="AK154" s="43"/>
      <c r="AL154" s="24"/>
      <c r="AT154" s="43"/>
      <c r="AU154" s="43"/>
      <c r="AV154" s="43"/>
      <c r="AW154" s="43"/>
      <c r="AX154" s="43"/>
      <c r="AY154" s="43"/>
      <c r="AZ154" s="43"/>
      <c r="BA154" s="43"/>
      <c r="BB154" s="43"/>
      <c r="BC154" s="43"/>
      <c r="BD154" s="43"/>
      <c r="BE154" s="43"/>
    </row>
    <row r="155" spans="1:57" ht="14.25" x14ac:dyDescent="0.2">
      <c r="A155" s="43"/>
      <c r="B155" s="43"/>
      <c r="C155" s="43"/>
      <c r="D155" s="43"/>
      <c r="L155"/>
      <c r="M155"/>
      <c r="N155"/>
      <c r="O155"/>
      <c r="P155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  <c r="AJ155" s="24"/>
      <c r="AK155" s="43"/>
      <c r="AL155" s="24"/>
      <c r="AT155" s="43"/>
      <c r="AU155" s="43"/>
      <c r="AV155" s="43"/>
      <c r="AW155" s="43"/>
      <c r="AX155" s="43"/>
      <c r="AY155" s="43"/>
      <c r="AZ155" s="43"/>
      <c r="BA155" s="43"/>
      <c r="BB155" s="43"/>
      <c r="BC155" s="43"/>
      <c r="BD155" s="43"/>
      <c r="BE155" s="43"/>
    </row>
    <row r="156" spans="1:57" ht="14.25" x14ac:dyDescent="0.2">
      <c r="A156" s="43"/>
      <c r="B156" s="43"/>
      <c r="C156" s="43"/>
      <c r="D156" s="43"/>
      <c r="L156"/>
      <c r="M156"/>
      <c r="N156"/>
      <c r="O156"/>
      <c r="P156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  <c r="AJ156" s="24"/>
      <c r="AK156" s="43"/>
      <c r="AL156" s="24"/>
      <c r="AT156" s="43"/>
      <c r="AU156" s="43"/>
      <c r="AV156" s="43"/>
      <c r="AW156" s="43"/>
      <c r="AX156" s="43"/>
      <c r="AY156" s="43"/>
      <c r="AZ156" s="43"/>
      <c r="BA156" s="43"/>
      <c r="BB156" s="43"/>
      <c r="BC156" s="43"/>
      <c r="BD156" s="43"/>
      <c r="BE156" s="43"/>
    </row>
    <row r="157" spans="1:57" ht="14.25" x14ac:dyDescent="0.2">
      <c r="A157" s="43"/>
      <c r="B157" s="43"/>
      <c r="C157" s="43"/>
      <c r="D157" s="43"/>
      <c r="L157"/>
      <c r="M157"/>
      <c r="N157"/>
      <c r="O157"/>
      <c r="P157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  <c r="AJ157" s="24"/>
      <c r="AK157" s="43"/>
      <c r="AL157" s="24"/>
      <c r="AT157" s="43"/>
      <c r="AU157" s="43"/>
      <c r="AV157" s="43"/>
      <c r="AW157" s="43"/>
      <c r="AX157" s="43"/>
      <c r="AY157" s="43"/>
      <c r="AZ157" s="43"/>
      <c r="BA157" s="43"/>
      <c r="BB157" s="43"/>
      <c r="BC157" s="43"/>
      <c r="BD157" s="43"/>
      <c r="BE157" s="43"/>
    </row>
    <row r="158" spans="1:57" ht="14.25" x14ac:dyDescent="0.2">
      <c r="A158" s="43"/>
      <c r="B158" s="43"/>
      <c r="C158" s="43"/>
      <c r="D158" s="43"/>
      <c r="L158"/>
      <c r="M158"/>
      <c r="N158"/>
      <c r="O158"/>
      <c r="P158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  <c r="AJ158" s="24"/>
      <c r="AK158" s="43"/>
      <c r="AL158" s="24"/>
      <c r="AT158" s="43"/>
      <c r="AU158" s="43"/>
      <c r="AV158" s="43"/>
      <c r="AW158" s="43"/>
      <c r="AX158" s="43"/>
      <c r="AY158" s="43"/>
      <c r="AZ158" s="43"/>
      <c r="BA158" s="43"/>
      <c r="BB158" s="43"/>
      <c r="BC158" s="43"/>
      <c r="BD158" s="43"/>
      <c r="BE158" s="43"/>
    </row>
    <row r="159" spans="1:57" ht="14.25" x14ac:dyDescent="0.2">
      <c r="A159" s="43"/>
      <c r="B159" s="43"/>
      <c r="C159" s="43"/>
      <c r="D159" s="43"/>
      <c r="L159"/>
      <c r="M159"/>
      <c r="N159"/>
      <c r="O159"/>
      <c r="P159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  <c r="AJ159" s="24"/>
      <c r="AK159" s="43"/>
      <c r="AL159" s="24"/>
      <c r="AT159" s="43"/>
      <c r="AU159" s="43"/>
      <c r="AV159" s="43"/>
      <c r="AW159" s="43"/>
      <c r="AX159" s="43"/>
      <c r="AY159" s="43"/>
      <c r="AZ159" s="43"/>
      <c r="BA159" s="43"/>
      <c r="BB159" s="43"/>
      <c r="BC159" s="43"/>
      <c r="BD159" s="43"/>
      <c r="BE159" s="43"/>
    </row>
    <row r="160" spans="1:57" ht="14.25" x14ac:dyDescent="0.2">
      <c r="A160" s="43"/>
      <c r="B160" s="43"/>
      <c r="C160" s="43"/>
      <c r="D160" s="43"/>
      <c r="L160"/>
      <c r="M160"/>
      <c r="N160"/>
      <c r="O160"/>
      <c r="P160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  <c r="AJ160" s="24"/>
      <c r="AK160" s="43"/>
      <c r="AL160" s="24"/>
      <c r="AT160" s="43"/>
      <c r="AU160" s="43"/>
      <c r="AV160" s="43"/>
      <c r="AW160" s="43"/>
      <c r="AX160" s="43"/>
      <c r="AY160" s="43"/>
      <c r="AZ160" s="43"/>
      <c r="BA160" s="43"/>
      <c r="BB160" s="43"/>
      <c r="BC160" s="43"/>
      <c r="BD160" s="43"/>
      <c r="BE160" s="43"/>
    </row>
    <row r="161" spans="1:57" ht="14.25" x14ac:dyDescent="0.2">
      <c r="A161" s="43"/>
      <c r="B161" s="43"/>
      <c r="C161" s="43"/>
      <c r="D161" s="43"/>
      <c r="L161"/>
      <c r="M161"/>
      <c r="N161"/>
      <c r="O161"/>
      <c r="P161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  <c r="AJ161" s="24"/>
      <c r="AK161" s="43"/>
      <c r="AL161" s="24"/>
      <c r="AT161" s="43"/>
      <c r="AU161" s="43"/>
      <c r="AV161" s="43"/>
      <c r="AW161" s="43"/>
      <c r="AX161" s="43"/>
      <c r="AY161" s="43"/>
      <c r="AZ161" s="43"/>
      <c r="BA161" s="43"/>
      <c r="BB161" s="43"/>
      <c r="BC161" s="43"/>
      <c r="BD161" s="43"/>
      <c r="BE161" s="43"/>
    </row>
    <row r="162" spans="1:57" ht="14.25" x14ac:dyDescent="0.2">
      <c r="A162" s="43"/>
      <c r="B162" s="43"/>
      <c r="C162" s="43"/>
      <c r="D162" s="43"/>
      <c r="L162"/>
      <c r="M162"/>
      <c r="N162"/>
      <c r="O162"/>
      <c r="P162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  <c r="AJ162" s="24"/>
      <c r="AK162" s="43"/>
      <c r="AL162" s="24"/>
      <c r="AT162" s="43"/>
      <c r="AU162" s="43"/>
      <c r="AV162" s="43"/>
      <c r="AW162" s="43"/>
      <c r="AX162" s="43"/>
      <c r="AY162" s="43"/>
      <c r="AZ162" s="43"/>
      <c r="BA162" s="43"/>
      <c r="BB162" s="43"/>
      <c r="BC162" s="43"/>
      <c r="BD162" s="43"/>
      <c r="BE162" s="43"/>
    </row>
    <row r="163" spans="1:57" ht="14.25" x14ac:dyDescent="0.2">
      <c r="A163" s="43"/>
      <c r="B163" s="43"/>
      <c r="C163" s="43"/>
      <c r="D163" s="43"/>
      <c r="L163"/>
      <c r="M163"/>
      <c r="N163"/>
      <c r="O163"/>
      <c r="P163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  <c r="AJ163" s="24"/>
      <c r="AK163" s="43"/>
      <c r="AL163" s="24"/>
      <c r="AT163" s="43"/>
      <c r="AU163" s="43"/>
      <c r="AV163" s="43"/>
      <c r="AW163" s="43"/>
      <c r="AX163" s="43"/>
      <c r="AY163" s="43"/>
      <c r="AZ163" s="43"/>
      <c r="BA163" s="43"/>
      <c r="BB163" s="43"/>
      <c r="BC163" s="43"/>
      <c r="BD163" s="43"/>
      <c r="BE163" s="43"/>
    </row>
    <row r="164" spans="1:57" ht="14.25" x14ac:dyDescent="0.2">
      <c r="A164" s="43"/>
      <c r="B164" s="43"/>
      <c r="C164" s="43"/>
      <c r="D164" s="43"/>
      <c r="L164"/>
      <c r="M164"/>
      <c r="N164"/>
      <c r="O164"/>
      <c r="P16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  <c r="AJ164" s="24"/>
      <c r="AK164" s="43"/>
      <c r="AL164" s="24"/>
      <c r="AT164" s="43"/>
      <c r="AU164" s="43"/>
      <c r="AV164" s="43"/>
      <c r="AW164" s="43"/>
      <c r="AX164" s="43"/>
      <c r="AY164" s="43"/>
      <c r="AZ164" s="43"/>
      <c r="BA164" s="43"/>
      <c r="BB164" s="43"/>
      <c r="BC164" s="43"/>
      <c r="BD164" s="43"/>
      <c r="BE164" s="43"/>
    </row>
    <row r="165" spans="1:57" ht="14.25" x14ac:dyDescent="0.2">
      <c r="A165" s="43"/>
      <c r="B165" s="43"/>
      <c r="C165" s="43"/>
      <c r="D165" s="43"/>
      <c r="L165"/>
      <c r="M165"/>
      <c r="N165"/>
      <c r="O165"/>
      <c r="P165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  <c r="AJ165" s="24"/>
      <c r="AK165" s="43"/>
      <c r="AL165" s="24"/>
      <c r="AT165" s="43"/>
      <c r="AU165" s="43"/>
      <c r="AV165" s="43"/>
      <c r="AW165" s="43"/>
      <c r="AX165" s="43"/>
      <c r="AY165" s="43"/>
      <c r="AZ165" s="43"/>
      <c r="BA165" s="43"/>
      <c r="BB165" s="43"/>
      <c r="BC165" s="43"/>
      <c r="BD165" s="43"/>
      <c r="BE165" s="43"/>
    </row>
    <row r="166" spans="1:57" ht="14.25" x14ac:dyDescent="0.2">
      <c r="A166" s="43"/>
      <c r="B166" s="43"/>
      <c r="C166" s="43"/>
      <c r="D166" s="43"/>
      <c r="L166"/>
      <c r="M166"/>
      <c r="N166"/>
      <c r="O166"/>
      <c r="P166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  <c r="AJ166" s="24"/>
      <c r="AK166" s="43"/>
      <c r="AL166" s="24"/>
      <c r="AT166" s="43"/>
      <c r="AU166" s="43"/>
      <c r="AV166" s="43"/>
      <c r="AW166" s="43"/>
      <c r="AX166" s="43"/>
      <c r="AY166" s="43"/>
      <c r="AZ166" s="43"/>
      <c r="BA166" s="43"/>
      <c r="BB166" s="43"/>
      <c r="BC166" s="43"/>
      <c r="BD166" s="43"/>
      <c r="BE166" s="43"/>
    </row>
    <row r="167" spans="1:57" ht="14.25" x14ac:dyDescent="0.2">
      <c r="A167" s="43"/>
      <c r="B167" s="43"/>
      <c r="C167" s="43"/>
      <c r="D167" s="43"/>
      <c r="L167"/>
      <c r="M167"/>
      <c r="N167"/>
      <c r="O167"/>
      <c r="P167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  <c r="AJ167" s="24"/>
      <c r="AK167" s="43"/>
      <c r="AL167" s="24"/>
      <c r="AT167" s="43"/>
      <c r="AU167" s="43"/>
      <c r="AV167" s="43"/>
      <c r="AW167" s="43"/>
      <c r="AX167" s="43"/>
      <c r="AY167" s="43"/>
      <c r="AZ167" s="43"/>
      <c r="BA167" s="43"/>
      <c r="BB167" s="43"/>
      <c r="BC167" s="43"/>
      <c r="BD167" s="43"/>
      <c r="BE167" s="43"/>
    </row>
    <row r="168" spans="1:57" ht="14.25" x14ac:dyDescent="0.2">
      <c r="A168" s="43"/>
      <c r="B168" s="43"/>
      <c r="C168" s="43"/>
      <c r="D168" s="43"/>
      <c r="L168"/>
      <c r="M168"/>
      <c r="N168"/>
      <c r="O168"/>
      <c r="P168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  <c r="AJ168" s="24"/>
      <c r="AK168" s="43"/>
      <c r="AL168" s="24"/>
      <c r="AT168" s="43"/>
      <c r="AU168" s="43"/>
      <c r="AV168" s="43"/>
      <c r="AW168" s="43"/>
      <c r="AX168" s="43"/>
      <c r="AY168" s="43"/>
      <c r="AZ168" s="43"/>
      <c r="BA168" s="43"/>
      <c r="BB168" s="43"/>
      <c r="BC168" s="43"/>
      <c r="BD168" s="43"/>
      <c r="BE168" s="43"/>
    </row>
    <row r="169" spans="1:57" ht="14.25" x14ac:dyDescent="0.2">
      <c r="A169" s="43"/>
      <c r="B169" s="43"/>
      <c r="C169" s="43"/>
      <c r="D169" s="43"/>
      <c r="L169"/>
      <c r="M169"/>
      <c r="N169"/>
      <c r="O169"/>
      <c r="P169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24"/>
      <c r="AK169" s="43"/>
      <c r="AL169" s="24"/>
      <c r="AT169" s="43"/>
      <c r="AU169" s="43"/>
      <c r="AV169" s="43"/>
      <c r="AW169" s="43"/>
      <c r="AX169" s="43"/>
      <c r="AY169" s="43"/>
      <c r="AZ169" s="43"/>
      <c r="BA169" s="43"/>
      <c r="BB169" s="43"/>
      <c r="BC169" s="43"/>
      <c r="BD169" s="43"/>
      <c r="BE169" s="43"/>
    </row>
    <row r="170" spans="1:57" ht="14.25" x14ac:dyDescent="0.2">
      <c r="A170" s="43"/>
      <c r="B170" s="43"/>
      <c r="C170" s="43"/>
      <c r="D170" s="43"/>
      <c r="L170"/>
      <c r="M170"/>
      <c r="N170"/>
      <c r="O170"/>
      <c r="P170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24"/>
      <c r="AK170" s="43"/>
      <c r="AL170" s="24"/>
      <c r="AT170" s="43"/>
      <c r="AU170" s="43"/>
      <c r="AV170" s="43"/>
      <c r="AW170" s="43"/>
      <c r="AX170" s="43"/>
      <c r="AY170" s="43"/>
      <c r="AZ170" s="43"/>
      <c r="BA170" s="43"/>
      <c r="BB170" s="43"/>
      <c r="BC170" s="43"/>
      <c r="BD170" s="43"/>
      <c r="BE170" s="43"/>
    </row>
    <row r="171" spans="1:57" ht="14.25" x14ac:dyDescent="0.2">
      <c r="A171" s="43"/>
      <c r="B171" s="43"/>
      <c r="C171" s="43"/>
      <c r="D171" s="43"/>
      <c r="L171"/>
      <c r="M171"/>
      <c r="N171"/>
      <c r="O171"/>
      <c r="P171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24"/>
      <c r="AK171" s="43"/>
      <c r="AL171" s="24"/>
      <c r="AT171" s="43"/>
      <c r="AU171" s="43"/>
      <c r="AV171" s="43"/>
      <c r="AW171" s="43"/>
      <c r="AX171" s="43"/>
      <c r="AY171" s="43"/>
      <c r="AZ171" s="43"/>
      <c r="BA171" s="43"/>
      <c r="BB171" s="43"/>
      <c r="BC171" s="43"/>
      <c r="BD171" s="43"/>
      <c r="BE171" s="43"/>
    </row>
    <row r="172" spans="1:57" ht="14.25" x14ac:dyDescent="0.2">
      <c r="A172" s="43"/>
      <c r="B172" s="43"/>
      <c r="C172" s="43"/>
      <c r="D172" s="43"/>
      <c r="L172"/>
      <c r="M172"/>
      <c r="N172"/>
      <c r="O172"/>
      <c r="P172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24"/>
      <c r="AK172" s="43"/>
      <c r="AL172" s="24"/>
      <c r="AT172" s="43"/>
      <c r="AU172" s="43"/>
      <c r="AV172" s="43"/>
      <c r="AW172" s="43"/>
      <c r="AX172" s="43"/>
      <c r="AY172" s="43"/>
      <c r="AZ172" s="43"/>
      <c r="BA172" s="43"/>
      <c r="BB172" s="43"/>
      <c r="BC172" s="43"/>
      <c r="BD172" s="43"/>
      <c r="BE172" s="43"/>
    </row>
    <row r="173" spans="1:57" ht="14.25" x14ac:dyDescent="0.2">
      <c r="A173" s="43"/>
      <c r="B173" s="43"/>
      <c r="C173" s="43"/>
      <c r="D173" s="43"/>
      <c r="L173"/>
      <c r="M173"/>
      <c r="N173"/>
      <c r="O173"/>
      <c r="P173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24"/>
      <c r="AK173" s="43"/>
      <c r="AL173" s="24"/>
      <c r="AT173" s="43"/>
      <c r="AU173" s="43"/>
      <c r="AV173" s="43"/>
      <c r="AW173" s="43"/>
      <c r="AX173" s="43"/>
      <c r="AY173" s="43"/>
      <c r="AZ173" s="43"/>
      <c r="BA173" s="43"/>
      <c r="BB173" s="43"/>
      <c r="BC173" s="43"/>
      <c r="BD173" s="43"/>
      <c r="BE173" s="43"/>
    </row>
    <row r="174" spans="1:57" ht="14.25" x14ac:dyDescent="0.2">
      <c r="A174" s="43"/>
      <c r="B174" s="43"/>
      <c r="C174" s="43"/>
      <c r="D174" s="43"/>
      <c r="L174"/>
      <c r="M174"/>
      <c r="N174"/>
      <c r="O174"/>
      <c r="P17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24"/>
      <c r="AK174" s="43"/>
      <c r="AL174" s="24"/>
      <c r="AT174" s="43"/>
      <c r="AU174" s="43"/>
      <c r="AV174" s="43"/>
      <c r="AW174" s="43"/>
      <c r="AX174" s="43"/>
      <c r="AY174" s="43"/>
      <c r="AZ174" s="43"/>
      <c r="BA174" s="43"/>
      <c r="BB174" s="43"/>
      <c r="BC174" s="43"/>
      <c r="BD174" s="43"/>
      <c r="BE174" s="43"/>
    </row>
    <row r="175" spans="1:57" ht="14.25" x14ac:dyDescent="0.2">
      <c r="A175" s="43"/>
      <c r="B175" s="43"/>
      <c r="C175" s="43"/>
      <c r="D175" s="43"/>
      <c r="L175"/>
      <c r="M175"/>
      <c r="N175"/>
      <c r="O175"/>
      <c r="P175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24"/>
      <c r="AK175" s="43"/>
      <c r="AL175" s="24"/>
      <c r="AT175" s="43"/>
      <c r="AU175" s="43"/>
      <c r="AV175" s="43"/>
      <c r="AW175" s="43"/>
      <c r="AX175" s="43"/>
      <c r="AY175" s="43"/>
      <c r="AZ175" s="43"/>
      <c r="BA175" s="43"/>
      <c r="BB175" s="43"/>
      <c r="BC175" s="43"/>
      <c r="BD175" s="43"/>
      <c r="BE175" s="43"/>
    </row>
    <row r="176" spans="1:57" ht="14.25" x14ac:dyDescent="0.2">
      <c r="A176" s="43"/>
      <c r="B176" s="43"/>
      <c r="C176" s="43"/>
      <c r="D176" s="43"/>
      <c r="L176"/>
      <c r="M176"/>
      <c r="N176"/>
      <c r="O176"/>
      <c r="P176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24"/>
      <c r="AK176" s="43"/>
      <c r="AL176" s="24"/>
      <c r="AT176" s="43"/>
      <c r="AU176" s="43"/>
      <c r="AV176" s="43"/>
      <c r="AW176" s="43"/>
      <c r="AX176" s="43"/>
      <c r="AY176" s="43"/>
      <c r="AZ176" s="43"/>
      <c r="BA176" s="43"/>
      <c r="BB176" s="43"/>
      <c r="BC176" s="43"/>
      <c r="BD176" s="43"/>
      <c r="BE176" s="43"/>
    </row>
    <row r="177" spans="1:57" ht="14.25" x14ac:dyDescent="0.2">
      <c r="A177" s="43"/>
      <c r="B177" s="43"/>
      <c r="C177" s="43"/>
      <c r="D177" s="43"/>
      <c r="L177"/>
      <c r="M177"/>
      <c r="N177"/>
      <c r="O177"/>
      <c r="P177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24"/>
      <c r="AK177" s="43"/>
      <c r="AL177" s="24"/>
      <c r="AT177" s="43"/>
      <c r="AU177" s="43"/>
      <c r="AV177" s="43"/>
      <c r="AW177" s="43"/>
      <c r="AX177" s="43"/>
      <c r="AY177" s="43"/>
      <c r="AZ177" s="43"/>
      <c r="BA177" s="43"/>
      <c r="BB177" s="43"/>
      <c r="BC177" s="43"/>
      <c r="BD177" s="43"/>
      <c r="BE177" s="43"/>
    </row>
    <row r="178" spans="1:57" ht="14.25" x14ac:dyDescent="0.2">
      <c r="A178" s="43"/>
      <c r="B178" s="43"/>
      <c r="C178" s="43"/>
      <c r="D178" s="43"/>
      <c r="L178"/>
      <c r="M178"/>
      <c r="N178"/>
      <c r="O178"/>
      <c r="P178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24"/>
      <c r="AK178" s="43"/>
      <c r="AL178" s="24"/>
      <c r="AT178" s="43"/>
      <c r="AU178" s="43"/>
      <c r="AV178" s="43"/>
      <c r="AW178" s="43"/>
      <c r="AX178" s="43"/>
      <c r="AY178" s="43"/>
      <c r="AZ178" s="43"/>
      <c r="BA178" s="43"/>
      <c r="BB178" s="43"/>
      <c r="BC178" s="43"/>
      <c r="BD178" s="43"/>
      <c r="BE178" s="43"/>
    </row>
    <row r="179" spans="1:57" ht="14.25" x14ac:dyDescent="0.2">
      <c r="A179" s="43"/>
      <c r="B179" s="43"/>
      <c r="C179" s="43"/>
      <c r="D179" s="43"/>
      <c r="L179"/>
      <c r="M179"/>
      <c r="N179"/>
      <c r="O179"/>
      <c r="P179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24"/>
      <c r="AK179" s="43"/>
      <c r="AL179" s="24"/>
      <c r="AT179" s="43"/>
      <c r="AU179" s="43"/>
      <c r="AV179" s="43"/>
      <c r="AW179" s="43"/>
      <c r="AX179" s="43"/>
      <c r="AY179" s="43"/>
      <c r="AZ179" s="43"/>
      <c r="BA179" s="43"/>
      <c r="BB179" s="43"/>
      <c r="BC179" s="43"/>
      <c r="BD179" s="43"/>
      <c r="BE179" s="43"/>
    </row>
    <row r="180" spans="1:57" ht="14.25" x14ac:dyDescent="0.2">
      <c r="A180" s="43"/>
      <c r="B180" s="43"/>
      <c r="C180" s="43"/>
      <c r="D180" s="43"/>
      <c r="L180"/>
      <c r="M180"/>
      <c r="N180"/>
      <c r="O180"/>
      <c r="P180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24"/>
      <c r="AK180" s="43"/>
      <c r="AL180" s="24"/>
      <c r="AT180" s="43"/>
      <c r="AU180" s="43"/>
      <c r="AV180" s="43"/>
      <c r="AW180" s="43"/>
      <c r="AX180" s="43"/>
      <c r="AY180" s="43"/>
      <c r="AZ180" s="43"/>
      <c r="BA180" s="43"/>
      <c r="BB180" s="43"/>
      <c r="BC180" s="43"/>
      <c r="BD180" s="43"/>
      <c r="BE180" s="43"/>
    </row>
    <row r="181" spans="1:57" ht="14.25" x14ac:dyDescent="0.2">
      <c r="A181" s="43"/>
      <c r="B181" s="43"/>
      <c r="C181" s="43"/>
      <c r="D181" s="43"/>
      <c r="L181"/>
      <c r="M181"/>
      <c r="N181"/>
      <c r="O181"/>
      <c r="P181"/>
      <c r="Q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24"/>
      <c r="AK181" s="43"/>
      <c r="AL181" s="24"/>
      <c r="AT181" s="43"/>
      <c r="AU181" s="43"/>
      <c r="AV181" s="43"/>
      <c r="AW181" s="43"/>
      <c r="AX181" s="43"/>
      <c r="AY181" s="43"/>
      <c r="AZ181" s="43"/>
      <c r="BA181" s="43"/>
      <c r="BB181" s="43"/>
      <c r="BC181" s="43"/>
      <c r="BD181" s="43"/>
      <c r="BE181" s="43"/>
    </row>
    <row r="182" spans="1:57" ht="14.25" x14ac:dyDescent="0.2">
      <c r="L182"/>
      <c r="M182"/>
      <c r="N182"/>
      <c r="O182"/>
      <c r="P182"/>
      <c r="Q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24"/>
      <c r="AK182" s="43"/>
      <c r="AL182" s="24"/>
      <c r="AT182" s="43"/>
      <c r="AU182" s="43"/>
      <c r="AV182" s="43"/>
      <c r="AW182" s="43"/>
      <c r="AX182" s="43"/>
      <c r="AY182" s="43"/>
      <c r="AZ182" s="43"/>
      <c r="BA182" s="43"/>
      <c r="BB182" s="43"/>
      <c r="BC182" s="43"/>
      <c r="BD182" s="43"/>
      <c r="BE182" s="43"/>
    </row>
    <row r="183" spans="1:57" ht="14.25" x14ac:dyDescent="0.2">
      <c r="L183"/>
      <c r="M183"/>
      <c r="N183"/>
      <c r="O183"/>
      <c r="P183"/>
      <c r="Q183" s="24"/>
      <c r="R183" s="24"/>
      <c r="S183" s="24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24"/>
      <c r="AK183" s="43"/>
      <c r="AL183" s="24"/>
    </row>
    <row r="184" spans="1:57" ht="14.25" x14ac:dyDescent="0.2">
      <c r="L184"/>
      <c r="M184"/>
      <c r="N184"/>
      <c r="O184"/>
      <c r="P184"/>
      <c r="Q184" s="24"/>
      <c r="R184" s="24"/>
      <c r="S184" s="24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24"/>
      <c r="AK184" s="43"/>
      <c r="AL184" s="24"/>
    </row>
    <row r="185" spans="1:57" ht="14.25" x14ac:dyDescent="0.2">
      <c r="L185"/>
      <c r="M185"/>
      <c r="N185"/>
      <c r="O185"/>
      <c r="P185"/>
      <c r="Q185" s="24"/>
      <c r="R185" s="24"/>
      <c r="S185" s="24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24"/>
      <c r="AK185" s="43"/>
      <c r="AL185" s="24"/>
    </row>
    <row r="186" spans="1:57" ht="14.25" x14ac:dyDescent="0.2">
      <c r="L186" s="24"/>
      <c r="M186" s="24"/>
      <c r="N186" s="24"/>
      <c r="O186" s="24"/>
      <c r="P186" s="24"/>
      <c r="R186" s="24"/>
      <c r="S186" s="24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24"/>
      <c r="AK186" s="43"/>
      <c r="AL186" s="24"/>
    </row>
    <row r="187" spans="1:57" ht="14.25" x14ac:dyDescent="0.2">
      <c r="L187" s="24"/>
      <c r="M187" s="24"/>
      <c r="N187" s="24"/>
      <c r="O187" s="24"/>
      <c r="P187" s="24"/>
      <c r="R187" s="24"/>
      <c r="S187" s="24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24"/>
      <c r="AK187" s="43"/>
      <c r="AL187" s="24"/>
    </row>
    <row r="188" spans="1:57" ht="14.25" x14ac:dyDescent="0.2">
      <c r="L188" s="24"/>
      <c r="M188" s="24"/>
      <c r="N188" s="24"/>
      <c r="O188" s="24"/>
      <c r="P188" s="24"/>
      <c r="R188" s="24"/>
      <c r="S188" s="24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24"/>
      <c r="AK188" s="43"/>
      <c r="AL188" s="24"/>
    </row>
    <row r="189" spans="1:57" ht="14.25" x14ac:dyDescent="0.2">
      <c r="L189" s="24"/>
      <c r="M189" s="24"/>
      <c r="N189" s="24"/>
      <c r="O189" s="24"/>
      <c r="P189" s="24"/>
      <c r="R189" s="24"/>
      <c r="S189" s="24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24"/>
      <c r="AK189" s="24"/>
      <c r="AL189" s="24"/>
    </row>
    <row r="190" spans="1:57" x14ac:dyDescent="0.25">
      <c r="R190" s="28"/>
      <c r="S190" s="28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24"/>
    </row>
    <row r="191" spans="1:57" x14ac:dyDescent="0.25">
      <c r="R191" s="28"/>
      <c r="S191" s="28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24"/>
    </row>
    <row r="192" spans="1:57" x14ac:dyDescent="0.25">
      <c r="R192" s="28"/>
      <c r="S192" s="28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24"/>
    </row>
    <row r="193" spans="12:38" x14ac:dyDescent="0.25">
      <c r="L193"/>
      <c r="M193"/>
      <c r="N193"/>
      <c r="O193"/>
      <c r="P193"/>
      <c r="R193" s="28"/>
      <c r="S193" s="28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24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24"/>
      <c r="U194" s="24"/>
      <c r="V194" s="24"/>
      <c r="W194" s="24"/>
      <c r="X194" s="24"/>
      <c r="Y194" s="24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24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24"/>
      <c r="U195" s="24"/>
      <c r="V195" s="24"/>
      <c r="W195" s="24"/>
      <c r="X195" s="24"/>
      <c r="Y195" s="24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24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46"/>
      <c r="U196" s="46"/>
      <c r="V196" s="46"/>
      <c r="W196" s="46"/>
      <c r="X196" s="46"/>
      <c r="Y196" s="46"/>
      <c r="Z196" s="46"/>
      <c r="AA196" s="46"/>
      <c r="AB196" s="46"/>
      <c r="AC196" s="46"/>
      <c r="AD196" s="46"/>
      <c r="AE196" s="46"/>
      <c r="AF196" s="46"/>
      <c r="AG196" s="46"/>
      <c r="AH196" s="46"/>
      <c r="AI196" s="46"/>
      <c r="AJ196" s="46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46"/>
      <c r="U197" s="46"/>
      <c r="V197" s="46"/>
      <c r="W197" s="46"/>
      <c r="X197" s="46"/>
      <c r="Y197" s="46"/>
      <c r="Z197" s="46"/>
      <c r="AA197" s="46"/>
      <c r="AB197" s="46"/>
      <c r="AC197" s="46"/>
      <c r="AD197" s="46"/>
      <c r="AE197" s="46"/>
      <c r="AF197" s="46"/>
      <c r="AG197" s="46"/>
      <c r="AH197" s="46"/>
      <c r="AI197" s="46"/>
      <c r="AJ197" s="46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46"/>
      <c r="U198" s="46"/>
      <c r="V198" s="46"/>
      <c r="W198" s="46"/>
      <c r="X198" s="46"/>
      <c r="Y198" s="46"/>
      <c r="Z198" s="46"/>
      <c r="AA198" s="46"/>
      <c r="AB198" s="46"/>
      <c r="AC198" s="46"/>
      <c r="AD198" s="46"/>
      <c r="AE198" s="46"/>
      <c r="AF198" s="46"/>
      <c r="AG198" s="46"/>
      <c r="AH198" s="46"/>
      <c r="AI198" s="46"/>
      <c r="AJ198" s="46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46"/>
      <c r="U199" s="46"/>
      <c r="V199" s="46"/>
      <c r="W199" s="46"/>
      <c r="X199" s="46"/>
      <c r="Y199" s="46"/>
      <c r="Z199" s="46"/>
      <c r="AA199" s="46"/>
      <c r="AB199" s="46"/>
      <c r="AC199" s="46"/>
      <c r="AD199" s="46"/>
      <c r="AE199" s="46"/>
      <c r="AF199" s="46"/>
      <c r="AG199" s="46"/>
      <c r="AH199" s="46"/>
      <c r="AI199" s="46"/>
      <c r="AJ199" s="46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46"/>
      <c r="U200" s="46"/>
      <c r="V200" s="46"/>
      <c r="W200" s="46"/>
      <c r="X200" s="46"/>
      <c r="Y200" s="46"/>
      <c r="Z200" s="46"/>
      <c r="AA200" s="46"/>
      <c r="AB200" s="46"/>
      <c r="AC200" s="46"/>
      <c r="AD200" s="46"/>
      <c r="AE200" s="46"/>
      <c r="AF200" s="46"/>
      <c r="AG200" s="46"/>
      <c r="AH200" s="46"/>
      <c r="AI200" s="46"/>
      <c r="AJ200" s="46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46"/>
      <c r="U201" s="46"/>
      <c r="V201" s="46"/>
      <c r="W201" s="46"/>
      <c r="X201" s="46"/>
      <c r="Y201" s="46"/>
      <c r="Z201" s="46"/>
      <c r="AA201" s="46"/>
      <c r="AB201" s="46"/>
      <c r="AC201" s="46"/>
      <c r="AD201" s="46"/>
      <c r="AE201" s="46"/>
      <c r="AF201" s="46"/>
      <c r="AG201" s="46"/>
      <c r="AH201" s="46"/>
      <c r="AI201" s="46"/>
      <c r="AJ201" s="46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46"/>
      <c r="U202" s="46"/>
      <c r="V202" s="46"/>
      <c r="W202" s="46"/>
      <c r="X202" s="46"/>
      <c r="Y202" s="46"/>
      <c r="Z202" s="46"/>
      <c r="AA202" s="46"/>
      <c r="AB202" s="46"/>
      <c r="AC202" s="46"/>
      <c r="AD202" s="46"/>
      <c r="AE202" s="46"/>
      <c r="AF202" s="46"/>
      <c r="AG202" s="46"/>
      <c r="AH202" s="46"/>
      <c r="AI202" s="46"/>
      <c r="AJ202" s="46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46"/>
      <c r="U203" s="46"/>
      <c r="V203" s="46"/>
      <c r="W203" s="46"/>
      <c r="X203" s="46"/>
      <c r="Y203" s="46"/>
      <c r="Z203" s="46"/>
      <c r="AA203" s="46"/>
      <c r="AB203" s="46"/>
      <c r="AC203" s="46"/>
      <c r="AD203" s="46"/>
      <c r="AE203" s="46"/>
      <c r="AF203" s="46"/>
      <c r="AG203" s="46"/>
      <c r="AH203" s="46"/>
      <c r="AI203" s="46"/>
      <c r="AJ203" s="46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46"/>
      <c r="U204" s="46"/>
      <c r="V204" s="46"/>
      <c r="W204" s="46"/>
      <c r="X204" s="46"/>
      <c r="Y204" s="46"/>
      <c r="Z204" s="46"/>
      <c r="AA204" s="46"/>
      <c r="AB204" s="46"/>
      <c r="AC204" s="46"/>
      <c r="AD204" s="46"/>
      <c r="AE204" s="46"/>
      <c r="AF204" s="46"/>
      <c r="AG204" s="46"/>
      <c r="AH204" s="46"/>
      <c r="AI204" s="46"/>
      <c r="AJ204" s="46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46"/>
      <c r="U205" s="46"/>
      <c r="V205" s="46"/>
      <c r="W205" s="46"/>
      <c r="X205" s="46"/>
      <c r="Y205" s="46"/>
      <c r="Z205" s="46"/>
      <c r="AA205" s="46"/>
      <c r="AB205" s="46"/>
      <c r="AC205" s="46"/>
      <c r="AD205" s="46"/>
      <c r="AE205" s="46"/>
      <c r="AF205" s="46"/>
      <c r="AG205" s="46"/>
      <c r="AH205" s="46"/>
      <c r="AI205" s="46"/>
      <c r="AJ205" s="46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46"/>
      <c r="U206" s="46"/>
      <c r="V206" s="46"/>
      <c r="W206" s="46"/>
      <c r="X206" s="46"/>
      <c r="Y206" s="46"/>
      <c r="Z206" s="46"/>
      <c r="AA206" s="46"/>
      <c r="AB206" s="46"/>
      <c r="AC206" s="46"/>
      <c r="AD206" s="46"/>
      <c r="AE206" s="46"/>
      <c r="AF206" s="46"/>
      <c r="AG206" s="46"/>
      <c r="AH206" s="46"/>
      <c r="AI206" s="46"/>
      <c r="AJ206" s="46"/>
      <c r="AK206"/>
      <c r="AL206"/>
    </row>
    <row r="207" spans="12:38" x14ac:dyDescent="0.25">
      <c r="L207"/>
      <c r="M207"/>
      <c r="N207"/>
      <c r="O207"/>
      <c r="P207"/>
      <c r="R207" s="28"/>
      <c r="S207" s="28"/>
      <c r="T207" s="46"/>
      <c r="U207" s="46"/>
      <c r="V207" s="46"/>
      <c r="W207" s="46"/>
      <c r="X207" s="46"/>
      <c r="Y207" s="46"/>
      <c r="Z207" s="46"/>
      <c r="AA207" s="46"/>
      <c r="AB207" s="46"/>
      <c r="AC207" s="46"/>
      <c r="AD207" s="46"/>
      <c r="AE207" s="46"/>
      <c r="AF207" s="46"/>
      <c r="AG207" s="46"/>
      <c r="AH207" s="46"/>
      <c r="AI207" s="46"/>
      <c r="AJ207" s="46"/>
      <c r="AK207"/>
      <c r="AL207"/>
    </row>
    <row r="208" spans="12:38" x14ac:dyDescent="0.25">
      <c r="L208"/>
      <c r="M208"/>
      <c r="N208"/>
      <c r="O208"/>
      <c r="P208"/>
      <c r="R208" s="28"/>
      <c r="S208" s="28"/>
      <c r="T208" s="46"/>
      <c r="U208" s="46"/>
      <c r="V208" s="46"/>
      <c r="W208" s="46"/>
      <c r="X208" s="46"/>
      <c r="Y208" s="46"/>
      <c r="Z208" s="46"/>
      <c r="AA208" s="46"/>
      <c r="AB208" s="46"/>
      <c r="AC208" s="46"/>
      <c r="AD208" s="46"/>
      <c r="AE208" s="46"/>
      <c r="AF208" s="46"/>
      <c r="AG208" s="46"/>
      <c r="AH208" s="46"/>
      <c r="AI208" s="46"/>
      <c r="AJ208" s="46"/>
      <c r="AK208"/>
      <c r="AL208"/>
    </row>
    <row r="209" spans="12:38" x14ac:dyDescent="0.25">
      <c r="L209"/>
      <c r="M209"/>
      <c r="N209"/>
      <c r="O209"/>
      <c r="P209"/>
      <c r="R209" s="28"/>
      <c r="S209" s="28"/>
      <c r="T209" s="46"/>
      <c r="U209" s="46"/>
      <c r="V209" s="46"/>
      <c r="W209" s="46"/>
      <c r="X209" s="46"/>
      <c r="Y209" s="46"/>
      <c r="Z209" s="46"/>
      <c r="AA209" s="46"/>
      <c r="AB209" s="46"/>
      <c r="AC209" s="46"/>
      <c r="AD209" s="46"/>
      <c r="AE209" s="46"/>
      <c r="AF209" s="46"/>
      <c r="AG209" s="46"/>
      <c r="AH209" s="46"/>
      <c r="AI209" s="46"/>
      <c r="AJ209" s="46"/>
      <c r="AK209"/>
      <c r="AL209"/>
    </row>
    <row r="210" spans="12:38" x14ac:dyDescent="0.25">
      <c r="L210"/>
      <c r="M210"/>
      <c r="N210"/>
      <c r="O210"/>
      <c r="P210"/>
      <c r="R210" s="28"/>
      <c r="S210" s="28"/>
      <c r="T210" s="46"/>
      <c r="U210" s="46"/>
      <c r="V210" s="46"/>
      <c r="W210" s="46"/>
      <c r="X210" s="46"/>
      <c r="Y210" s="46"/>
      <c r="Z210" s="46"/>
      <c r="AA210" s="46"/>
      <c r="AB210" s="46"/>
      <c r="AC210" s="46"/>
      <c r="AD210" s="46"/>
      <c r="AE210" s="46"/>
      <c r="AF210" s="46"/>
      <c r="AG210" s="46"/>
      <c r="AH210" s="46"/>
      <c r="AI210" s="46"/>
      <c r="AJ210" s="46"/>
      <c r="AK210"/>
      <c r="AL210"/>
    </row>
    <row r="211" spans="12:38" x14ac:dyDescent="0.25">
      <c r="L211"/>
      <c r="M211"/>
      <c r="N211"/>
      <c r="O211"/>
      <c r="P211"/>
      <c r="R211" s="28"/>
      <c r="S211" s="28"/>
      <c r="T211" s="46"/>
      <c r="U211" s="46"/>
      <c r="V211" s="46"/>
      <c r="W211" s="46"/>
      <c r="X211" s="46"/>
      <c r="Y211" s="46"/>
      <c r="Z211" s="46"/>
      <c r="AA211" s="46"/>
      <c r="AB211" s="46"/>
      <c r="AC211" s="46"/>
      <c r="AD211" s="46"/>
      <c r="AE211" s="46"/>
      <c r="AF211" s="46"/>
      <c r="AG211" s="46"/>
      <c r="AH211" s="46"/>
      <c r="AI211" s="46"/>
      <c r="AJ211" s="46"/>
      <c r="AK211"/>
      <c r="AL211"/>
    </row>
    <row r="212" spans="12:38" x14ac:dyDescent="0.25">
      <c r="L212"/>
      <c r="M212"/>
      <c r="N212"/>
      <c r="O212"/>
      <c r="P212"/>
      <c r="R212" s="28"/>
      <c r="S212" s="28"/>
      <c r="T212" s="46"/>
      <c r="U212" s="46"/>
      <c r="V212" s="46"/>
      <c r="W212" s="46"/>
      <c r="X212" s="46"/>
      <c r="Y212" s="46"/>
      <c r="Z212" s="46"/>
      <c r="AA212" s="46"/>
      <c r="AB212" s="46"/>
      <c r="AC212" s="46"/>
      <c r="AD212" s="46"/>
      <c r="AE212" s="46"/>
      <c r="AF212" s="46"/>
      <c r="AG212" s="46"/>
      <c r="AH212" s="46"/>
      <c r="AI212" s="46"/>
      <c r="AJ212" s="46"/>
      <c r="AK212"/>
      <c r="AL212"/>
    </row>
    <row r="213" spans="12:38" x14ac:dyDescent="0.25">
      <c r="L213"/>
      <c r="M213"/>
      <c r="N213"/>
      <c r="O213"/>
      <c r="P213"/>
      <c r="R213" s="28"/>
      <c r="S213" s="28"/>
      <c r="T213" s="46"/>
      <c r="U213" s="46"/>
      <c r="V213" s="46"/>
      <c r="W213" s="46"/>
      <c r="X213" s="46"/>
      <c r="Y213" s="46"/>
      <c r="Z213" s="46"/>
      <c r="AA213" s="46"/>
      <c r="AB213" s="46"/>
      <c r="AC213" s="46"/>
      <c r="AD213" s="46"/>
      <c r="AE213" s="46"/>
      <c r="AF213" s="46"/>
      <c r="AG213" s="46"/>
      <c r="AH213" s="46"/>
      <c r="AI213" s="46"/>
      <c r="AJ213" s="46"/>
      <c r="AK213"/>
      <c r="AL213"/>
    </row>
    <row r="214" spans="12:38" x14ac:dyDescent="0.25">
      <c r="L214"/>
      <c r="M214"/>
      <c r="N214"/>
      <c r="O214"/>
      <c r="P214"/>
      <c r="R214" s="28"/>
      <c r="S214" s="28"/>
      <c r="T214" s="46"/>
      <c r="U214" s="46"/>
      <c r="V214" s="46"/>
      <c r="W214" s="46"/>
      <c r="X214" s="46"/>
      <c r="Y214" s="46"/>
      <c r="Z214" s="46"/>
      <c r="AA214" s="46"/>
      <c r="AB214" s="46"/>
      <c r="AC214" s="46"/>
      <c r="AD214" s="46"/>
      <c r="AE214" s="46"/>
      <c r="AF214" s="46"/>
      <c r="AG214" s="46"/>
      <c r="AH214" s="46"/>
      <c r="AI214" s="46"/>
      <c r="AJ214" s="46"/>
      <c r="AK214"/>
      <c r="AL214"/>
    </row>
    <row r="215" spans="12:38" x14ac:dyDescent="0.25">
      <c r="L215"/>
      <c r="M215"/>
      <c r="N215"/>
      <c r="O215"/>
      <c r="P215"/>
      <c r="R215" s="28"/>
      <c r="S215" s="28"/>
      <c r="T215" s="46"/>
      <c r="U215" s="46"/>
      <c r="V215" s="46"/>
      <c r="W215" s="46"/>
      <c r="X215" s="46"/>
      <c r="Y215" s="46"/>
      <c r="Z215" s="46"/>
      <c r="AA215" s="46"/>
      <c r="AB215" s="46"/>
      <c r="AC215" s="46"/>
      <c r="AD215" s="46"/>
      <c r="AE215" s="46"/>
      <c r="AF215" s="46"/>
      <c r="AG215" s="46"/>
      <c r="AH215" s="46"/>
      <c r="AI215" s="46"/>
      <c r="AJ215" s="46"/>
      <c r="AK215"/>
      <c r="AL215"/>
    </row>
    <row r="216" spans="12:38" x14ac:dyDescent="0.25">
      <c r="L216"/>
      <c r="M216"/>
      <c r="N216"/>
      <c r="O216"/>
      <c r="P216"/>
      <c r="R216" s="28"/>
      <c r="S216" s="28"/>
      <c r="T216" s="46"/>
      <c r="U216" s="46"/>
      <c r="V216" s="46"/>
      <c r="W216" s="46"/>
      <c r="X216" s="46"/>
      <c r="Y216" s="46"/>
      <c r="Z216" s="46"/>
      <c r="AA216" s="46"/>
      <c r="AB216" s="46"/>
      <c r="AC216" s="46"/>
      <c r="AD216" s="46"/>
      <c r="AE216" s="46"/>
      <c r="AF216" s="46"/>
      <c r="AG216" s="46"/>
      <c r="AH216" s="46"/>
      <c r="AI216" s="46"/>
      <c r="AJ216" s="46"/>
      <c r="AK216"/>
      <c r="AL216"/>
    </row>
    <row r="217" spans="12:38" x14ac:dyDescent="0.25">
      <c r="L217"/>
      <c r="M217"/>
      <c r="N217"/>
      <c r="O217"/>
      <c r="P217"/>
      <c r="R217" s="28"/>
      <c r="S217" s="28"/>
      <c r="T217" s="46"/>
      <c r="U217" s="46"/>
      <c r="V217" s="46"/>
      <c r="W217" s="46"/>
      <c r="X217" s="46"/>
      <c r="Y217" s="46"/>
      <c r="Z217" s="46"/>
      <c r="AA217" s="46"/>
      <c r="AB217" s="46"/>
      <c r="AC217" s="46"/>
      <c r="AD217" s="46"/>
      <c r="AE217" s="46"/>
      <c r="AF217" s="46"/>
      <c r="AG217" s="46"/>
      <c r="AH217" s="46"/>
      <c r="AI217" s="46"/>
      <c r="AJ217" s="46"/>
      <c r="AK217"/>
      <c r="AL217"/>
    </row>
    <row r="218" spans="12:38" ht="14.25" x14ac:dyDescent="0.2">
      <c r="L218"/>
      <c r="M218"/>
      <c r="N218"/>
      <c r="O218"/>
      <c r="P218"/>
      <c r="T218" s="46"/>
      <c r="U218" s="46"/>
      <c r="V218" s="46"/>
      <c r="W218" s="46"/>
      <c r="X218" s="46"/>
      <c r="Y218" s="46"/>
      <c r="Z218" s="46"/>
      <c r="AA218" s="46"/>
      <c r="AB218" s="46"/>
      <c r="AC218" s="46"/>
      <c r="AD218" s="46"/>
      <c r="AE218" s="46"/>
      <c r="AF218" s="46"/>
      <c r="AG218" s="46"/>
      <c r="AH218" s="46"/>
      <c r="AI218" s="46"/>
      <c r="AJ218" s="46"/>
      <c r="AK218"/>
      <c r="AL218"/>
    </row>
    <row r="219" spans="12:38" ht="14.25" x14ac:dyDescent="0.2">
      <c r="L219"/>
      <c r="M219"/>
      <c r="N219"/>
      <c r="O219"/>
      <c r="P219"/>
      <c r="T219" s="46"/>
      <c r="U219" s="46"/>
      <c r="V219" s="46"/>
      <c r="W219" s="46"/>
      <c r="X219" s="46"/>
      <c r="Y219" s="46"/>
      <c r="Z219" s="46"/>
      <c r="AA219" s="46"/>
      <c r="AB219" s="46"/>
      <c r="AC219" s="46"/>
      <c r="AD219" s="46"/>
      <c r="AE219" s="46"/>
      <c r="AF219" s="46"/>
      <c r="AG219" s="46"/>
      <c r="AH219" s="46"/>
      <c r="AI219" s="46"/>
      <c r="AJ219" s="46"/>
      <c r="AK219"/>
      <c r="AL219"/>
    </row>
    <row r="220" spans="12:38" ht="14.25" x14ac:dyDescent="0.2">
      <c r="L220"/>
      <c r="M220"/>
      <c r="N220"/>
      <c r="O220"/>
      <c r="P220"/>
      <c r="T220" s="46"/>
      <c r="U220" s="46"/>
      <c r="V220" s="46"/>
      <c r="W220" s="46"/>
      <c r="X220" s="46"/>
      <c r="Y220" s="46"/>
      <c r="Z220" s="46"/>
      <c r="AA220" s="46"/>
      <c r="AB220" s="46"/>
      <c r="AC220" s="46"/>
      <c r="AD220" s="46"/>
      <c r="AE220" s="46"/>
      <c r="AF220" s="46"/>
      <c r="AG220" s="46"/>
      <c r="AH220" s="46"/>
      <c r="AI220" s="46"/>
      <c r="AJ220" s="46"/>
      <c r="AK220"/>
      <c r="AL220"/>
    </row>
    <row r="221" spans="12:38" ht="14.25" x14ac:dyDescent="0.2">
      <c r="L221"/>
      <c r="M221"/>
      <c r="N221"/>
      <c r="O221"/>
      <c r="P221"/>
      <c r="T221" s="46"/>
      <c r="U221" s="46"/>
      <c r="V221" s="46"/>
      <c r="W221" s="46"/>
      <c r="X221" s="46"/>
      <c r="Y221" s="46"/>
      <c r="Z221" s="46"/>
      <c r="AA221" s="46"/>
      <c r="AB221" s="46"/>
      <c r="AC221" s="46"/>
      <c r="AD221" s="46"/>
      <c r="AE221" s="46"/>
      <c r="AF221" s="46"/>
      <c r="AG221" s="46"/>
      <c r="AH221" s="46"/>
      <c r="AI221" s="46"/>
      <c r="AJ221" s="46"/>
      <c r="AK221"/>
      <c r="AL22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2"/>
  <sheetViews>
    <sheetView zoomScale="97" zoomScaleNormal="97" workbookViewId="0"/>
  </sheetViews>
  <sheetFormatPr defaultRowHeight="15" x14ac:dyDescent="0.2"/>
  <cols>
    <col min="1" max="1" width="0.7109375" style="93" customWidth="1"/>
    <col min="2" max="2" width="8.140625" style="154" customWidth="1"/>
    <col min="3" max="3" width="7" style="190" customWidth="1"/>
    <col min="4" max="4" width="5.42578125" style="154" customWidth="1"/>
    <col min="5" max="5" width="5.7109375" style="155" customWidth="1"/>
    <col min="6" max="6" width="5.28515625" style="155" customWidth="1"/>
    <col min="7" max="7" width="5.42578125" style="155" customWidth="1"/>
    <col min="8" max="8" width="5.7109375" style="155" customWidth="1"/>
    <col min="9" max="9" width="10.7109375" style="155" customWidth="1"/>
    <col min="10" max="10" width="0.5703125" style="155" customWidth="1"/>
    <col min="11" max="13" width="5.7109375" style="155" customWidth="1"/>
    <col min="14" max="14" width="10.7109375" style="155" customWidth="1"/>
    <col min="15" max="17" width="5.7109375" style="155" customWidth="1"/>
    <col min="18" max="18" width="10.5703125" style="155" customWidth="1"/>
    <col min="19" max="21" width="3.7109375" style="153" customWidth="1"/>
    <col min="22" max="22" width="28.85546875" style="93" customWidth="1"/>
    <col min="23" max="23" width="83.42578125" style="93" customWidth="1"/>
    <col min="24" max="24" width="48.42578125" style="93" customWidth="1"/>
    <col min="25" max="25" width="20.5703125" style="93" customWidth="1"/>
    <col min="26" max="16384" width="9.140625" style="93"/>
  </cols>
  <sheetData>
    <row r="1" spans="1:26" ht="23.1" customHeight="1" x14ac:dyDescent="0.3">
      <c r="A1" s="43"/>
      <c r="B1" s="88" t="s">
        <v>57</v>
      </c>
      <c r="C1" s="157"/>
      <c r="D1" s="89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1"/>
      <c r="T1" s="91"/>
      <c r="U1" s="91"/>
      <c r="V1" s="92"/>
      <c r="W1" s="1"/>
      <c r="X1" s="1"/>
      <c r="Y1" s="1"/>
    </row>
    <row r="2" spans="1:26" s="101" customFormat="1" ht="20.100000000000001" customHeight="1" x14ac:dyDescent="0.25">
      <c r="A2" s="43"/>
      <c r="B2" s="94" t="s">
        <v>32</v>
      </c>
      <c r="C2" s="158"/>
      <c r="D2" s="95" t="s">
        <v>50</v>
      </c>
      <c r="E2" s="96"/>
      <c r="F2" s="97"/>
      <c r="G2" s="98"/>
      <c r="H2" s="97"/>
      <c r="I2" s="98"/>
      <c r="J2" s="97"/>
      <c r="K2" s="99"/>
      <c r="L2" s="97"/>
      <c r="M2" s="99"/>
      <c r="N2" s="97"/>
      <c r="O2" s="97"/>
      <c r="P2" s="99"/>
      <c r="Q2" s="97"/>
      <c r="R2" s="98"/>
      <c r="S2" s="99"/>
      <c r="T2" s="99"/>
      <c r="U2" s="99"/>
      <c r="V2" s="100"/>
      <c r="W2" s="1"/>
      <c r="X2" s="1"/>
      <c r="Y2" s="1"/>
      <c r="Z2" s="1"/>
    </row>
    <row r="3" spans="1:26" s="101" customFormat="1" ht="15" customHeight="1" x14ac:dyDescent="0.2">
      <c r="A3" s="43"/>
      <c r="B3" s="102" t="s">
        <v>58</v>
      </c>
      <c r="C3" s="159" t="s">
        <v>11</v>
      </c>
      <c r="D3" s="104"/>
      <c r="E3" s="105"/>
      <c r="F3" s="104"/>
      <c r="G3" s="104"/>
      <c r="H3" s="104"/>
      <c r="I3" s="106"/>
      <c r="J3" s="107"/>
      <c r="K3" s="103" t="s">
        <v>13</v>
      </c>
      <c r="L3" s="108"/>
      <c r="M3" s="109"/>
      <c r="N3" s="106"/>
      <c r="O3" s="103" t="s">
        <v>14</v>
      </c>
      <c r="P3" s="108"/>
      <c r="Q3" s="116"/>
      <c r="R3" s="106"/>
      <c r="S3" s="110" t="s">
        <v>59</v>
      </c>
      <c r="T3" s="104"/>
      <c r="U3" s="106"/>
      <c r="V3" s="111" t="s">
        <v>60</v>
      </c>
      <c r="W3" s="1"/>
      <c r="X3" s="1"/>
      <c r="Y3" s="1"/>
      <c r="Z3" s="1"/>
    </row>
    <row r="4" spans="1:26" ht="15" customHeight="1" x14ac:dyDescent="0.2">
      <c r="A4" s="43"/>
      <c r="B4" s="112" t="s">
        <v>0</v>
      </c>
      <c r="C4" s="160" t="s">
        <v>1</v>
      </c>
      <c r="D4" s="112" t="s">
        <v>4</v>
      </c>
      <c r="E4" s="112" t="s">
        <v>61</v>
      </c>
      <c r="F4" s="112" t="s">
        <v>62</v>
      </c>
      <c r="G4" s="113" t="s">
        <v>63</v>
      </c>
      <c r="H4" s="113" t="s">
        <v>29</v>
      </c>
      <c r="I4" s="112" t="s">
        <v>64</v>
      </c>
      <c r="J4" s="114"/>
      <c r="K4" s="112" t="s">
        <v>61</v>
      </c>
      <c r="L4" s="112" t="s">
        <v>62</v>
      </c>
      <c r="M4" s="115" t="s">
        <v>29</v>
      </c>
      <c r="N4" s="112" t="s">
        <v>64</v>
      </c>
      <c r="O4" s="112" t="s">
        <v>61</v>
      </c>
      <c r="P4" s="112" t="s">
        <v>62</v>
      </c>
      <c r="Q4" s="112" t="s">
        <v>29</v>
      </c>
      <c r="R4" s="112" t="s">
        <v>64</v>
      </c>
      <c r="S4" s="113">
        <v>1</v>
      </c>
      <c r="T4" s="116">
        <v>2</v>
      </c>
      <c r="U4" s="112">
        <v>3</v>
      </c>
      <c r="V4" s="106"/>
      <c r="W4" s="1"/>
      <c r="X4" s="1"/>
      <c r="Y4" s="1"/>
      <c r="Z4" s="1"/>
    </row>
    <row r="5" spans="1:26" ht="15" customHeight="1" x14ac:dyDescent="0.2">
      <c r="A5" s="43"/>
      <c r="B5" s="117">
        <v>1982</v>
      </c>
      <c r="C5" s="161" t="s">
        <v>34</v>
      </c>
      <c r="D5" s="32" t="s">
        <v>43</v>
      </c>
      <c r="E5" s="34" t="s">
        <v>65</v>
      </c>
      <c r="F5" s="32"/>
      <c r="G5" s="35"/>
      <c r="H5" s="85"/>
      <c r="I5" s="162"/>
      <c r="J5" s="114"/>
      <c r="K5" s="102"/>
      <c r="L5" s="102"/>
      <c r="M5" s="102"/>
      <c r="N5" s="118"/>
      <c r="O5" s="102"/>
      <c r="P5" s="102"/>
      <c r="Q5" s="102"/>
      <c r="R5" s="102"/>
      <c r="S5" s="100"/>
      <c r="T5" s="119"/>
      <c r="U5" s="102"/>
      <c r="V5" s="111"/>
      <c r="W5" s="1"/>
      <c r="X5" s="1"/>
      <c r="Y5" s="1"/>
      <c r="Z5" s="1"/>
    </row>
    <row r="6" spans="1:26" ht="15" customHeight="1" x14ac:dyDescent="0.2">
      <c r="A6" s="43"/>
      <c r="B6" s="117">
        <v>1983</v>
      </c>
      <c r="C6" s="161" t="s">
        <v>34</v>
      </c>
      <c r="D6" s="32" t="s">
        <v>41</v>
      </c>
      <c r="E6" s="34" t="s">
        <v>65</v>
      </c>
      <c r="F6" s="32"/>
      <c r="G6" s="35"/>
      <c r="H6" s="85"/>
      <c r="I6" s="162"/>
      <c r="J6" s="114"/>
      <c r="K6" s="102"/>
      <c r="L6" s="102"/>
      <c r="M6" s="102"/>
      <c r="N6" s="118"/>
      <c r="O6" s="102"/>
      <c r="P6" s="102"/>
      <c r="Q6" s="102"/>
      <c r="R6" s="102"/>
      <c r="S6" s="100"/>
      <c r="T6" s="119"/>
      <c r="U6" s="102"/>
      <c r="V6" s="111"/>
      <c r="W6" s="1"/>
      <c r="X6" s="1"/>
      <c r="Y6" s="1"/>
      <c r="Z6" s="1"/>
    </row>
    <row r="7" spans="1:26" ht="15" customHeight="1" x14ac:dyDescent="0.2">
      <c r="A7" s="43"/>
      <c r="B7" s="102">
        <v>1984</v>
      </c>
      <c r="C7" s="163" t="s">
        <v>34</v>
      </c>
      <c r="D7" s="102" t="s">
        <v>66</v>
      </c>
      <c r="E7" s="102">
        <v>22</v>
      </c>
      <c r="F7" s="102">
        <v>4</v>
      </c>
      <c r="G7" s="102">
        <v>3</v>
      </c>
      <c r="H7" s="102">
        <v>15</v>
      </c>
      <c r="I7" s="118">
        <f>PRODUCT(F7/E7)</f>
        <v>0.18181818181818182</v>
      </c>
      <c r="J7" s="114"/>
      <c r="K7" s="102"/>
      <c r="L7" s="102"/>
      <c r="M7" s="102"/>
      <c r="N7" s="118"/>
      <c r="O7" s="102">
        <v>6</v>
      </c>
      <c r="P7" s="102">
        <v>1</v>
      </c>
      <c r="Q7" s="102">
        <v>5</v>
      </c>
      <c r="R7" s="118">
        <f>PRODUCT(P7/O7)</f>
        <v>0.16666666666666666</v>
      </c>
      <c r="S7" s="100"/>
      <c r="T7" s="119"/>
      <c r="U7" s="102"/>
      <c r="V7" s="111" t="s">
        <v>51</v>
      </c>
      <c r="W7" s="1"/>
      <c r="X7" s="1"/>
      <c r="Y7" s="1"/>
      <c r="Z7" s="1"/>
    </row>
    <row r="8" spans="1:26" ht="15" customHeight="1" x14ac:dyDescent="0.2">
      <c r="A8" s="43"/>
      <c r="B8" s="102">
        <v>1986</v>
      </c>
      <c r="C8" s="163" t="s">
        <v>34</v>
      </c>
      <c r="D8" s="102" t="s">
        <v>33</v>
      </c>
      <c r="E8" s="102">
        <v>14</v>
      </c>
      <c r="F8" s="102">
        <v>4</v>
      </c>
      <c r="G8" s="102">
        <v>0</v>
      </c>
      <c r="H8" s="102">
        <v>10</v>
      </c>
      <c r="I8" s="118">
        <f>PRODUCT(F8/E8)</f>
        <v>0.2857142857142857</v>
      </c>
      <c r="J8" s="114"/>
      <c r="K8" s="102"/>
      <c r="L8" s="102"/>
      <c r="M8" s="102"/>
      <c r="N8" s="118"/>
      <c r="O8" s="102">
        <v>1</v>
      </c>
      <c r="P8" s="102">
        <v>0</v>
      </c>
      <c r="Q8" s="102">
        <v>1</v>
      </c>
      <c r="R8" s="118">
        <f>PRODUCT(P8/O8)</f>
        <v>0</v>
      </c>
      <c r="S8" s="100"/>
      <c r="T8" s="119"/>
      <c r="U8" s="102"/>
      <c r="V8" s="111" t="s">
        <v>52</v>
      </c>
      <c r="W8" s="1"/>
      <c r="X8" s="1"/>
      <c r="Y8" s="1"/>
      <c r="Z8" s="1"/>
    </row>
    <row r="9" spans="1:26" ht="15" customHeight="1" x14ac:dyDescent="0.2">
      <c r="A9" s="43"/>
      <c r="B9" s="117">
        <v>1987</v>
      </c>
      <c r="C9" s="161" t="s">
        <v>34</v>
      </c>
      <c r="D9" s="117" t="s">
        <v>43</v>
      </c>
      <c r="E9" s="120" t="s">
        <v>67</v>
      </c>
      <c r="F9" s="117"/>
      <c r="G9" s="164"/>
      <c r="H9" s="165"/>
      <c r="I9" s="162"/>
      <c r="J9" s="114"/>
      <c r="K9" s="102"/>
      <c r="L9" s="102"/>
      <c r="M9" s="102"/>
      <c r="N9" s="118"/>
      <c r="O9" s="102"/>
      <c r="P9" s="102"/>
      <c r="Q9" s="102"/>
      <c r="R9" s="102"/>
      <c r="S9" s="100"/>
      <c r="T9" s="119"/>
      <c r="U9" s="102"/>
      <c r="V9" s="111"/>
      <c r="W9" s="1"/>
      <c r="X9" s="1"/>
      <c r="Y9" s="1"/>
      <c r="Z9" s="1"/>
    </row>
    <row r="10" spans="1:26" ht="15" customHeight="1" x14ac:dyDescent="0.2">
      <c r="A10" s="43"/>
      <c r="B10" s="117">
        <v>1988</v>
      </c>
      <c r="C10" s="161" t="s">
        <v>34</v>
      </c>
      <c r="D10" s="117" t="s">
        <v>41</v>
      </c>
      <c r="E10" s="120" t="s">
        <v>68</v>
      </c>
      <c r="F10" s="117"/>
      <c r="G10" s="164"/>
      <c r="H10" s="165"/>
      <c r="I10" s="162"/>
      <c r="J10" s="114"/>
      <c r="K10" s="102"/>
      <c r="L10" s="102"/>
      <c r="M10" s="102"/>
      <c r="N10" s="118"/>
      <c r="O10" s="102">
        <v>2</v>
      </c>
      <c r="P10" s="102">
        <v>1</v>
      </c>
      <c r="Q10" s="102">
        <v>1</v>
      </c>
      <c r="R10" s="118">
        <f>PRODUCT(P10/O10)</f>
        <v>0.5</v>
      </c>
      <c r="S10" s="100"/>
      <c r="T10" s="119"/>
      <c r="U10" s="102"/>
      <c r="V10" s="111" t="s">
        <v>69</v>
      </c>
      <c r="W10" s="1"/>
      <c r="X10" s="1"/>
      <c r="Y10" s="1"/>
      <c r="Z10" s="1"/>
    </row>
    <row r="11" spans="1:26" ht="15" customHeight="1" x14ac:dyDescent="0.2">
      <c r="A11" s="43"/>
      <c r="B11" s="121">
        <v>2008</v>
      </c>
      <c r="C11" s="166" t="s">
        <v>34</v>
      </c>
      <c r="D11" s="122" t="s">
        <v>37</v>
      </c>
      <c r="E11" s="123" t="s">
        <v>70</v>
      </c>
      <c r="F11" s="121"/>
      <c r="G11" s="164"/>
      <c r="H11" s="165"/>
      <c r="I11" s="167"/>
      <c r="J11" s="114"/>
      <c r="K11" s="124"/>
      <c r="L11" s="124"/>
      <c r="M11" s="124"/>
      <c r="N11" s="125"/>
      <c r="O11" s="124"/>
      <c r="P11" s="124"/>
      <c r="Q11" s="124"/>
      <c r="R11" s="125"/>
      <c r="S11" s="126"/>
      <c r="T11" s="127"/>
      <c r="U11" s="124"/>
      <c r="V11" s="111"/>
      <c r="W11" s="1"/>
      <c r="X11" s="1"/>
      <c r="Y11" s="1"/>
      <c r="Z11" s="1"/>
    </row>
    <row r="12" spans="1:26" ht="15" customHeight="1" x14ac:dyDescent="0.2">
      <c r="A12" s="43"/>
      <c r="B12" s="128" t="s">
        <v>7</v>
      </c>
      <c r="C12" s="168"/>
      <c r="D12" s="129"/>
      <c r="E12" s="115">
        <f>SUM(E5:E10)</f>
        <v>36</v>
      </c>
      <c r="F12" s="115">
        <f>SUM(F5:F10)</f>
        <v>8</v>
      </c>
      <c r="G12" s="115">
        <f>SUM(G5:G10)</f>
        <v>3</v>
      </c>
      <c r="H12" s="115">
        <f>SUM(H5:H10)</f>
        <v>25</v>
      </c>
      <c r="I12" s="130">
        <f>PRODUCT(F12/E12)</f>
        <v>0.22222222222222221</v>
      </c>
      <c r="J12" s="114"/>
      <c r="K12" s="115">
        <f>SUM(K5:K10)</f>
        <v>0</v>
      </c>
      <c r="L12" s="115">
        <f>SUM(L5:L10)</f>
        <v>0</v>
      </c>
      <c r="M12" s="115">
        <f>SUM(M5:M10)</f>
        <v>0</v>
      </c>
      <c r="N12" s="130">
        <v>0</v>
      </c>
      <c r="O12" s="115">
        <f>SUM(O5:O10)</f>
        <v>9</v>
      </c>
      <c r="P12" s="115">
        <f>SUM(P5:P10)</f>
        <v>2</v>
      </c>
      <c r="Q12" s="115">
        <f>SUM(Q5:Q10)</f>
        <v>7</v>
      </c>
      <c r="R12" s="130">
        <f>PRODUCT(P12/O12)</f>
        <v>0.22222222222222221</v>
      </c>
      <c r="S12" s="115">
        <f>SUM(S5:S10)</f>
        <v>0</v>
      </c>
      <c r="T12" s="115">
        <f>SUM(T5:T10)</f>
        <v>0</v>
      </c>
      <c r="U12" s="115">
        <f>SUM(U5:U10)</f>
        <v>0</v>
      </c>
      <c r="V12" s="111"/>
      <c r="W12" s="1"/>
      <c r="X12" s="1"/>
      <c r="Y12" s="1"/>
      <c r="Z12" s="1"/>
    </row>
    <row r="13" spans="1:26" s="101" customFormat="1" ht="15" customHeight="1" x14ac:dyDescent="0.2">
      <c r="A13" s="43"/>
      <c r="B13" s="131"/>
      <c r="C13" s="169"/>
      <c r="D13" s="132"/>
      <c r="E13" s="132"/>
      <c r="F13" s="132"/>
      <c r="G13" s="132"/>
      <c r="H13" s="132"/>
      <c r="I13" s="132"/>
      <c r="J13" s="133"/>
      <c r="K13" s="132"/>
      <c r="L13" s="132"/>
      <c r="M13" s="132"/>
      <c r="N13" s="132"/>
      <c r="O13" s="132"/>
      <c r="P13" s="132"/>
      <c r="Q13" s="132"/>
      <c r="R13" s="132"/>
      <c r="S13" s="132"/>
      <c r="T13" s="132"/>
      <c r="U13" s="132"/>
      <c r="V13" s="134"/>
      <c r="W13" s="1"/>
      <c r="X13" s="1"/>
      <c r="Y13" s="1"/>
      <c r="Z13" s="1"/>
    </row>
    <row r="14" spans="1:26" ht="15" customHeight="1" x14ac:dyDescent="0.2">
      <c r="A14" s="43"/>
      <c r="B14" s="110" t="s">
        <v>71</v>
      </c>
      <c r="C14" s="170"/>
      <c r="D14" s="135"/>
      <c r="E14" s="108" t="s">
        <v>61</v>
      </c>
      <c r="F14" s="108" t="s">
        <v>62</v>
      </c>
      <c r="G14" s="106" t="s">
        <v>63</v>
      </c>
      <c r="H14" s="106" t="s">
        <v>29</v>
      </c>
      <c r="I14" s="108" t="s">
        <v>64</v>
      </c>
      <c r="J14" s="136"/>
      <c r="K14" s="137" t="s">
        <v>72</v>
      </c>
      <c r="L14" s="138"/>
      <c r="M14" s="138"/>
      <c r="N14" s="112" t="s">
        <v>73</v>
      </c>
      <c r="O14" s="112" t="s">
        <v>61</v>
      </c>
      <c r="P14" s="112" t="s">
        <v>62</v>
      </c>
      <c r="Q14" s="112" t="s">
        <v>29</v>
      </c>
      <c r="R14" s="112" t="s">
        <v>64</v>
      </c>
      <c r="S14" s="171"/>
      <c r="T14" s="172"/>
      <c r="U14" s="173"/>
      <c r="V14" s="174"/>
      <c r="W14" s="1"/>
      <c r="X14" s="1"/>
      <c r="Y14" s="1"/>
      <c r="Z14" s="1"/>
    </row>
    <row r="15" spans="1:26" ht="15" customHeight="1" x14ac:dyDescent="0.2">
      <c r="A15" s="43"/>
      <c r="B15" s="139" t="s">
        <v>11</v>
      </c>
      <c r="C15" s="98"/>
      <c r="D15" s="140"/>
      <c r="E15" s="102">
        <f>PRODUCT(E12)</f>
        <v>36</v>
      </c>
      <c r="F15" s="102">
        <f>PRODUCT(F12)</f>
        <v>8</v>
      </c>
      <c r="G15" s="102">
        <f>PRODUCT(G12)</f>
        <v>3</v>
      </c>
      <c r="H15" s="102">
        <f>PRODUCT(H12)</f>
        <v>25</v>
      </c>
      <c r="I15" s="118">
        <f>PRODUCT(F15/E15)</f>
        <v>0.22222222222222221</v>
      </c>
      <c r="J15" s="136"/>
      <c r="K15" s="139" t="s">
        <v>74</v>
      </c>
      <c r="L15" s="98"/>
      <c r="M15" s="98"/>
      <c r="N15" s="141"/>
      <c r="O15" s="102"/>
      <c r="P15" s="102"/>
      <c r="Q15" s="102"/>
      <c r="R15" s="118"/>
      <c r="S15" s="175"/>
      <c r="T15" s="176"/>
      <c r="U15" s="177"/>
      <c r="V15" s="178"/>
      <c r="W15" s="1"/>
      <c r="X15" s="1"/>
      <c r="Y15" s="1"/>
      <c r="Z15" s="1"/>
    </row>
    <row r="16" spans="1:26" ht="15" customHeight="1" x14ac:dyDescent="0.2">
      <c r="A16" s="43"/>
      <c r="B16" s="142" t="s">
        <v>13</v>
      </c>
      <c r="C16" s="179"/>
      <c r="D16" s="143"/>
      <c r="E16" s="102"/>
      <c r="F16" s="102"/>
      <c r="G16" s="102"/>
      <c r="H16" s="102"/>
      <c r="I16" s="118"/>
      <c r="J16" s="136"/>
      <c r="K16" s="144" t="s">
        <v>75</v>
      </c>
      <c r="L16" s="145"/>
      <c r="M16" s="145"/>
      <c r="N16" s="141"/>
      <c r="O16" s="102"/>
      <c r="P16" s="102"/>
      <c r="Q16" s="102"/>
      <c r="R16" s="118"/>
      <c r="S16" s="175"/>
      <c r="T16" s="180"/>
      <c r="U16" s="181"/>
      <c r="V16" s="182"/>
      <c r="W16" s="1"/>
      <c r="X16" s="1"/>
      <c r="Y16" s="1"/>
      <c r="Z16" s="1"/>
    </row>
    <row r="17" spans="1:26" ht="15" customHeight="1" x14ac:dyDescent="0.2">
      <c r="A17" s="43"/>
      <c r="B17" s="139" t="s">
        <v>14</v>
      </c>
      <c r="C17" s="98"/>
      <c r="D17" s="140"/>
      <c r="E17" s="102">
        <f>SUM(O12)</f>
        <v>9</v>
      </c>
      <c r="F17" s="102">
        <f>SUM(P12)</f>
        <v>2</v>
      </c>
      <c r="G17" s="102">
        <v>0</v>
      </c>
      <c r="H17" s="102">
        <f>SUM(Q12)</f>
        <v>7</v>
      </c>
      <c r="I17" s="118">
        <f>PRODUCT(F17/E17)</f>
        <v>0.22222222222222221</v>
      </c>
      <c r="J17" s="136"/>
      <c r="K17" s="139" t="s">
        <v>76</v>
      </c>
      <c r="L17" s="98"/>
      <c r="M17" s="99"/>
      <c r="N17" s="141"/>
      <c r="O17" s="102"/>
      <c r="P17" s="102"/>
      <c r="Q17" s="102"/>
      <c r="R17" s="118"/>
      <c r="S17" s="175"/>
      <c r="T17" s="176"/>
      <c r="U17" s="181"/>
      <c r="V17" s="182"/>
      <c r="W17" s="1"/>
      <c r="X17" s="1"/>
      <c r="Y17" s="1"/>
      <c r="Z17" s="1"/>
    </row>
    <row r="18" spans="1:26" ht="15" customHeight="1" x14ac:dyDescent="0.2">
      <c r="A18" s="43"/>
      <c r="B18" s="146" t="s">
        <v>23</v>
      </c>
      <c r="C18" s="183"/>
      <c r="D18" s="147"/>
      <c r="E18" s="112">
        <f>SUM(E15:E17)</f>
        <v>45</v>
      </c>
      <c r="F18" s="112">
        <f>SUM(F15:F17)</f>
        <v>10</v>
      </c>
      <c r="G18" s="112">
        <f>SUM(G15:G17)</f>
        <v>3</v>
      </c>
      <c r="H18" s="112">
        <f>SUM(H15:H17)</f>
        <v>32</v>
      </c>
      <c r="I18" s="148">
        <f>PRODUCT(F18/E18)</f>
        <v>0.22222222222222221</v>
      </c>
      <c r="J18" s="136"/>
      <c r="K18" s="146" t="s">
        <v>23</v>
      </c>
      <c r="L18" s="147"/>
      <c r="M18" s="147"/>
      <c r="N18" s="112"/>
      <c r="O18" s="112"/>
      <c r="P18" s="112"/>
      <c r="Q18" s="112"/>
      <c r="R18" s="148"/>
      <c r="S18" s="184"/>
      <c r="T18" s="172"/>
      <c r="U18" s="185"/>
      <c r="V18" s="186"/>
      <c r="W18" s="1"/>
      <c r="X18" s="1"/>
      <c r="Y18" s="1"/>
      <c r="Z18" s="1"/>
    </row>
    <row r="19" spans="1:26" ht="15" customHeight="1" x14ac:dyDescent="0.2">
      <c r="A19" s="46"/>
      <c r="B19" s="149"/>
      <c r="C19" s="187"/>
      <c r="D19" s="150"/>
      <c r="E19" s="149"/>
      <c r="F19" s="136"/>
      <c r="G19" s="136"/>
      <c r="H19" s="136"/>
      <c r="I19" s="136"/>
      <c r="J19" s="188"/>
      <c r="K19" s="149"/>
      <c r="L19" s="136"/>
      <c r="M19" s="136"/>
      <c r="N19" s="136"/>
      <c r="O19" s="149"/>
      <c r="P19" s="136"/>
      <c r="Q19" s="136"/>
      <c r="R19" s="136"/>
      <c r="S19" s="149"/>
      <c r="T19" s="149"/>
      <c r="U19" s="149"/>
      <c r="V19" s="1"/>
      <c r="W19" s="1"/>
      <c r="X19" s="1"/>
      <c r="Y19" s="1"/>
      <c r="Z19" s="1"/>
    </row>
    <row r="20" spans="1:26" ht="15" customHeight="1" x14ac:dyDescent="0.2">
      <c r="A20" s="46"/>
      <c r="B20" s="43" t="s">
        <v>77</v>
      </c>
      <c r="C20" s="189" t="s">
        <v>40</v>
      </c>
      <c r="D20" s="43"/>
      <c r="E20" s="149"/>
      <c r="F20" s="136"/>
      <c r="G20" s="136"/>
      <c r="H20" s="136"/>
      <c r="I20" s="136"/>
      <c r="J20" s="151"/>
      <c r="K20" s="149"/>
      <c r="L20" s="136"/>
      <c r="M20" s="136"/>
      <c r="N20" s="136"/>
      <c r="O20" s="149"/>
      <c r="P20" s="136"/>
      <c r="Q20" s="136"/>
      <c r="R20" s="136"/>
      <c r="S20" s="149"/>
      <c r="T20" s="149"/>
      <c r="U20" s="149"/>
      <c r="V20" s="1"/>
      <c r="W20" s="1"/>
      <c r="X20" s="1"/>
      <c r="Y20" s="1"/>
      <c r="Z20" s="1"/>
    </row>
    <row r="21" spans="1:26" ht="15" customHeight="1" x14ac:dyDescent="0.2">
      <c r="A21" s="43"/>
      <c r="B21" s="149"/>
      <c r="C21" s="187"/>
      <c r="D21" s="149"/>
      <c r="E21" s="149"/>
      <c r="F21" s="149"/>
      <c r="G21" s="149"/>
      <c r="H21" s="149"/>
      <c r="I21" s="149"/>
      <c r="J21" s="149"/>
      <c r="K21" s="149"/>
      <c r="L21" s="136"/>
      <c r="M21" s="136"/>
      <c r="N21" s="136"/>
      <c r="O21" s="149"/>
      <c r="P21" s="136"/>
      <c r="Q21" s="136"/>
      <c r="R21" s="136"/>
      <c r="S21" s="149"/>
      <c r="T21" s="149"/>
      <c r="U21" s="149"/>
      <c r="V21" s="1"/>
      <c r="W21" s="1"/>
      <c r="X21" s="1"/>
      <c r="Y21" s="1"/>
      <c r="Z21" s="1"/>
    </row>
    <row r="22" spans="1:26" ht="15" customHeight="1" x14ac:dyDescent="0.2">
      <c r="A22" s="43"/>
      <c r="B22" s="149"/>
      <c r="C22" s="187"/>
      <c r="D22" s="149"/>
      <c r="E22" s="149"/>
      <c r="F22" s="149"/>
      <c r="G22" s="149"/>
      <c r="H22" s="149"/>
      <c r="I22" s="149"/>
      <c r="J22" s="149"/>
      <c r="K22" s="149"/>
      <c r="L22" s="136"/>
      <c r="M22" s="136"/>
      <c r="N22" s="136"/>
      <c r="O22" s="149"/>
      <c r="P22" s="136"/>
      <c r="Q22" s="136"/>
      <c r="R22" s="136"/>
      <c r="S22" s="149"/>
      <c r="T22" s="149"/>
      <c r="U22" s="149"/>
      <c r="V22" s="1"/>
      <c r="W22" s="1"/>
      <c r="X22" s="1"/>
      <c r="Y22" s="1"/>
      <c r="Z22" s="1"/>
    </row>
    <row r="23" spans="1:26" s="152" customFormat="1" ht="15" customHeight="1" x14ac:dyDescent="0.2">
      <c r="A23" s="43"/>
      <c r="B23" s="149"/>
      <c r="C23" s="187"/>
      <c r="D23" s="150"/>
      <c r="E23" s="149"/>
      <c r="F23" s="136"/>
      <c r="G23" s="136"/>
      <c r="H23" s="136"/>
      <c r="I23" s="136"/>
      <c r="J23" s="151"/>
      <c r="K23" s="149"/>
      <c r="L23" s="136"/>
      <c r="M23" s="136"/>
      <c r="N23" s="136"/>
      <c r="O23" s="149"/>
      <c r="P23" s="136"/>
      <c r="Q23" s="136"/>
      <c r="R23" s="136"/>
      <c r="S23" s="149"/>
      <c r="T23" s="149"/>
      <c r="U23" s="149"/>
      <c r="V23" s="1"/>
      <c r="W23" s="1"/>
      <c r="X23" s="1"/>
      <c r="Y23" s="1"/>
      <c r="Z23" s="1"/>
    </row>
    <row r="24" spans="1:26" s="152" customFormat="1" ht="15" customHeight="1" x14ac:dyDescent="0.2">
      <c r="A24" s="43"/>
      <c r="B24" s="149"/>
      <c r="C24" s="187"/>
      <c r="D24" s="150"/>
      <c r="E24" s="149"/>
      <c r="F24" s="136"/>
      <c r="G24" s="136"/>
      <c r="H24" s="136"/>
      <c r="I24" s="136"/>
      <c r="J24" s="151"/>
      <c r="K24" s="149"/>
      <c r="L24" s="136"/>
      <c r="M24" s="136"/>
      <c r="N24" s="136"/>
      <c r="O24" s="149"/>
      <c r="P24" s="136"/>
      <c r="Q24" s="136"/>
      <c r="R24" s="136"/>
      <c r="S24" s="149"/>
      <c r="T24" s="149"/>
      <c r="U24" s="149"/>
      <c r="V24" s="1"/>
      <c r="W24" s="1"/>
      <c r="X24" s="1"/>
      <c r="Y24" s="1"/>
      <c r="Z24" s="1"/>
    </row>
    <row r="25" spans="1:26" s="152" customFormat="1" ht="15" customHeight="1" x14ac:dyDescent="0.2">
      <c r="A25" s="43"/>
      <c r="B25" s="149"/>
      <c r="C25" s="187"/>
      <c r="D25" s="150"/>
      <c r="E25" s="149"/>
      <c r="F25" s="136"/>
      <c r="G25" s="136"/>
      <c r="H25" s="136"/>
      <c r="I25" s="136"/>
      <c r="J25" s="151"/>
      <c r="K25" s="149"/>
      <c r="L25" s="136"/>
      <c r="M25" s="136"/>
      <c r="N25" s="136"/>
      <c r="O25" s="149"/>
      <c r="P25" s="136"/>
      <c r="Q25" s="136"/>
      <c r="R25" s="136"/>
      <c r="S25" s="149"/>
      <c r="T25" s="149"/>
      <c r="U25" s="149"/>
      <c r="V25" s="1"/>
      <c r="W25" s="1"/>
      <c r="X25" s="1"/>
      <c r="Y25" s="1"/>
      <c r="Z25" s="1"/>
    </row>
    <row r="26" spans="1:26" s="152" customFormat="1" ht="15" customHeight="1" x14ac:dyDescent="0.2">
      <c r="A26" s="43"/>
      <c r="B26" s="149"/>
      <c r="C26" s="187"/>
      <c r="D26" s="150"/>
      <c r="E26" s="149"/>
      <c r="F26" s="136"/>
      <c r="G26" s="136"/>
      <c r="H26" s="136"/>
      <c r="I26" s="136"/>
      <c r="J26" s="151"/>
      <c r="K26" s="149"/>
      <c r="L26" s="136"/>
      <c r="M26" s="136"/>
      <c r="N26" s="136"/>
      <c r="O26" s="149"/>
      <c r="P26" s="136"/>
      <c r="Q26" s="136"/>
      <c r="R26" s="136"/>
      <c r="S26" s="149"/>
      <c r="T26" s="149"/>
      <c r="U26" s="149"/>
      <c r="V26" s="1"/>
      <c r="W26" s="1"/>
      <c r="X26" s="1"/>
      <c r="Y26" s="1"/>
      <c r="Z26" s="1"/>
    </row>
    <row r="27" spans="1:26" s="152" customFormat="1" ht="15" customHeight="1" x14ac:dyDescent="0.2">
      <c r="A27" s="43"/>
      <c r="B27" s="149"/>
      <c r="C27" s="187"/>
      <c r="D27" s="150"/>
      <c r="E27" s="149"/>
      <c r="F27" s="136"/>
      <c r="G27" s="136"/>
      <c r="H27" s="136"/>
      <c r="I27" s="136"/>
      <c r="J27" s="151"/>
      <c r="K27" s="149"/>
      <c r="L27" s="136"/>
      <c r="M27" s="136"/>
      <c r="N27" s="136"/>
      <c r="O27" s="149"/>
      <c r="P27" s="136"/>
      <c r="Q27" s="136"/>
      <c r="R27" s="136"/>
      <c r="S27" s="149"/>
      <c r="T27" s="149"/>
      <c r="U27" s="149"/>
      <c r="V27" s="1"/>
      <c r="W27" s="1"/>
      <c r="X27" s="1"/>
      <c r="Y27" s="1"/>
      <c r="Z27" s="1"/>
    </row>
    <row r="28" spans="1:26" s="152" customFormat="1" ht="15" customHeight="1" x14ac:dyDescent="0.2">
      <c r="A28" s="43"/>
      <c r="B28" s="149"/>
      <c r="C28" s="187"/>
      <c r="D28" s="150"/>
      <c r="E28" s="149"/>
      <c r="F28" s="136"/>
      <c r="G28" s="136"/>
      <c r="H28" s="136"/>
      <c r="I28" s="136"/>
      <c r="J28" s="151"/>
      <c r="K28" s="149"/>
      <c r="L28" s="136"/>
      <c r="M28" s="136"/>
      <c r="N28" s="136"/>
      <c r="O28" s="149"/>
      <c r="P28" s="136"/>
      <c r="Q28" s="136"/>
      <c r="R28" s="136"/>
      <c r="S28" s="149"/>
      <c r="T28" s="149"/>
      <c r="U28" s="149"/>
      <c r="V28" s="1"/>
      <c r="W28" s="1"/>
      <c r="X28" s="1"/>
      <c r="Y28" s="1"/>
      <c r="Z28" s="1"/>
    </row>
    <row r="29" spans="1:26" s="152" customFormat="1" ht="15" customHeight="1" x14ac:dyDescent="0.2">
      <c r="A29" s="43"/>
      <c r="B29" s="149"/>
      <c r="C29" s="187"/>
      <c r="D29" s="150"/>
      <c r="E29" s="149"/>
      <c r="F29" s="136"/>
      <c r="G29" s="136"/>
      <c r="H29" s="136"/>
      <c r="I29" s="136"/>
      <c r="J29" s="151"/>
      <c r="K29" s="149"/>
      <c r="L29" s="136"/>
      <c r="M29" s="136"/>
      <c r="N29" s="136"/>
      <c r="O29" s="149"/>
      <c r="P29" s="136"/>
      <c r="Q29" s="136"/>
      <c r="R29" s="136"/>
      <c r="S29" s="149"/>
      <c r="T29" s="149"/>
      <c r="U29" s="149"/>
      <c r="V29" s="1"/>
      <c r="W29" s="1"/>
      <c r="X29" s="1"/>
      <c r="Y29" s="1"/>
      <c r="Z29" s="1"/>
    </row>
    <row r="30" spans="1:26" s="152" customFormat="1" ht="15" customHeight="1" x14ac:dyDescent="0.2">
      <c r="A30" s="43"/>
      <c r="B30" s="149"/>
      <c r="C30" s="187"/>
      <c r="D30" s="150"/>
      <c r="E30" s="149"/>
      <c r="F30" s="136"/>
      <c r="G30" s="136"/>
      <c r="H30" s="136"/>
      <c r="I30" s="136"/>
      <c r="J30" s="151"/>
      <c r="K30" s="149"/>
      <c r="L30" s="136"/>
      <c r="M30" s="136"/>
      <c r="N30" s="136"/>
      <c r="O30" s="149"/>
      <c r="P30" s="136"/>
      <c r="Q30" s="136"/>
      <c r="R30" s="136"/>
      <c r="S30" s="149"/>
      <c r="T30" s="149"/>
      <c r="U30" s="149"/>
      <c r="V30" s="1"/>
      <c r="W30" s="1"/>
      <c r="X30" s="1"/>
      <c r="Y30" s="1"/>
      <c r="Z30" s="1"/>
    </row>
    <row r="31" spans="1:26" s="152" customFormat="1" ht="15" customHeight="1" x14ac:dyDescent="0.2">
      <c r="A31" s="43"/>
      <c r="B31" s="149"/>
      <c r="C31" s="187"/>
      <c r="D31" s="150"/>
      <c r="E31" s="149"/>
      <c r="F31" s="136"/>
      <c r="G31" s="136"/>
      <c r="H31" s="136"/>
      <c r="I31" s="136"/>
      <c r="J31" s="151"/>
      <c r="K31" s="149"/>
      <c r="L31" s="136"/>
      <c r="M31" s="136"/>
      <c r="N31" s="136"/>
      <c r="O31" s="149"/>
      <c r="P31" s="136"/>
      <c r="Q31" s="136"/>
      <c r="R31" s="136"/>
      <c r="S31" s="149"/>
      <c r="T31" s="149"/>
      <c r="U31" s="149"/>
      <c r="V31" s="1"/>
      <c r="W31" s="1"/>
      <c r="X31" s="1"/>
      <c r="Y31" s="1"/>
      <c r="Z31" s="1"/>
    </row>
    <row r="32" spans="1:26" s="152" customFormat="1" ht="15" customHeight="1" x14ac:dyDescent="0.2">
      <c r="A32" s="43"/>
      <c r="B32" s="149"/>
      <c r="C32" s="187"/>
      <c r="D32" s="150"/>
      <c r="E32" s="149"/>
      <c r="F32" s="136"/>
      <c r="G32" s="136"/>
      <c r="H32" s="136"/>
      <c r="I32" s="136"/>
      <c r="J32" s="151"/>
      <c r="K32" s="149"/>
      <c r="L32" s="136"/>
      <c r="M32" s="136"/>
      <c r="N32" s="136"/>
      <c r="O32" s="149"/>
      <c r="P32" s="136"/>
      <c r="Q32" s="136"/>
      <c r="R32" s="136"/>
      <c r="S32" s="149"/>
      <c r="T32" s="149"/>
      <c r="U32" s="149"/>
      <c r="V32" s="1"/>
      <c r="W32" s="1"/>
      <c r="X32" s="1"/>
      <c r="Y32" s="1"/>
      <c r="Z32" s="1"/>
    </row>
    <row r="33" spans="1:26" s="152" customFormat="1" ht="15" customHeight="1" x14ac:dyDescent="0.2">
      <c r="A33" s="43"/>
      <c r="B33" s="149"/>
      <c r="C33" s="187"/>
      <c r="D33" s="150"/>
      <c r="E33" s="149"/>
      <c r="F33" s="136"/>
      <c r="G33" s="136"/>
      <c r="H33" s="136"/>
      <c r="I33" s="136"/>
      <c r="J33" s="151"/>
      <c r="K33" s="149"/>
      <c r="L33" s="136"/>
      <c r="M33" s="136"/>
      <c r="N33" s="136"/>
      <c r="O33" s="149"/>
      <c r="P33" s="136"/>
      <c r="Q33" s="136"/>
      <c r="R33" s="136"/>
      <c r="S33" s="149"/>
      <c r="T33" s="149"/>
      <c r="U33" s="149"/>
      <c r="V33" s="1"/>
      <c r="W33" s="1"/>
      <c r="X33" s="1"/>
      <c r="Y33" s="1"/>
      <c r="Z33" s="1"/>
    </row>
    <row r="34" spans="1:26" s="152" customFormat="1" ht="15" customHeight="1" x14ac:dyDescent="0.2">
      <c r="A34" s="43"/>
      <c r="B34" s="149"/>
      <c r="C34" s="187"/>
      <c r="D34" s="150"/>
      <c r="E34" s="149"/>
      <c r="F34" s="136"/>
      <c r="G34" s="136"/>
      <c r="H34" s="136"/>
      <c r="I34" s="136"/>
      <c r="J34" s="151"/>
      <c r="K34" s="149"/>
      <c r="L34" s="136"/>
      <c r="M34" s="136"/>
      <c r="N34" s="136"/>
      <c r="O34" s="149"/>
      <c r="P34" s="136"/>
      <c r="Q34" s="136"/>
      <c r="R34" s="136"/>
      <c r="S34" s="149"/>
      <c r="T34" s="149"/>
      <c r="U34" s="149"/>
      <c r="V34" s="1"/>
      <c r="W34" s="1"/>
      <c r="X34" s="1"/>
      <c r="Y34" s="1"/>
      <c r="Z34" s="1"/>
    </row>
    <row r="35" spans="1:26" s="152" customFormat="1" ht="15" customHeight="1" x14ac:dyDescent="0.2">
      <c r="A35" s="43"/>
      <c r="B35" s="149"/>
      <c r="C35" s="187"/>
      <c r="D35" s="150"/>
      <c r="E35" s="149"/>
      <c r="F35" s="136"/>
      <c r="G35" s="136"/>
      <c r="H35" s="136"/>
      <c r="I35" s="136"/>
      <c r="J35" s="151"/>
      <c r="K35" s="149"/>
      <c r="L35" s="136"/>
      <c r="M35" s="136"/>
      <c r="N35" s="136"/>
      <c r="O35" s="149"/>
      <c r="P35" s="136"/>
      <c r="Q35" s="136"/>
      <c r="R35" s="136"/>
      <c r="S35" s="149"/>
      <c r="T35" s="149"/>
      <c r="U35" s="149"/>
      <c r="V35" s="1"/>
      <c r="W35" s="1"/>
      <c r="X35" s="1"/>
      <c r="Y35" s="1"/>
      <c r="Z35" s="1"/>
    </row>
    <row r="36" spans="1:26" s="152" customFormat="1" ht="15" customHeight="1" x14ac:dyDescent="0.2">
      <c r="A36" s="43"/>
      <c r="B36" s="149"/>
      <c r="C36" s="187"/>
      <c r="D36" s="150"/>
      <c r="E36" s="149"/>
      <c r="F36" s="136"/>
      <c r="G36" s="136"/>
      <c r="H36" s="136"/>
      <c r="I36" s="136"/>
      <c r="J36" s="151"/>
      <c r="K36" s="149"/>
      <c r="L36" s="136"/>
      <c r="M36" s="136"/>
      <c r="N36" s="136"/>
      <c r="O36" s="149"/>
      <c r="P36" s="136"/>
      <c r="Q36" s="136"/>
      <c r="R36" s="136"/>
      <c r="S36" s="149"/>
      <c r="T36" s="149"/>
      <c r="U36" s="149"/>
      <c r="V36" s="1"/>
      <c r="W36" s="1"/>
      <c r="X36" s="1"/>
      <c r="Y36" s="1"/>
      <c r="Z36" s="1"/>
    </row>
    <row r="37" spans="1:26" s="152" customFormat="1" ht="15" customHeight="1" x14ac:dyDescent="0.2">
      <c r="A37" s="43"/>
      <c r="B37" s="149"/>
      <c r="C37" s="187"/>
      <c r="D37" s="150"/>
      <c r="E37" s="149"/>
      <c r="F37" s="136"/>
      <c r="G37" s="136"/>
      <c r="H37" s="136"/>
      <c r="I37" s="136"/>
      <c r="J37" s="151"/>
      <c r="K37" s="149"/>
      <c r="L37" s="136"/>
      <c r="M37" s="136"/>
      <c r="N37" s="136"/>
      <c r="O37" s="149"/>
      <c r="P37" s="136"/>
      <c r="Q37" s="136"/>
      <c r="R37" s="136"/>
      <c r="S37" s="149"/>
      <c r="T37" s="149"/>
      <c r="U37" s="149"/>
      <c r="V37" s="1"/>
      <c r="W37" s="1"/>
      <c r="X37" s="1"/>
      <c r="Y37" s="1"/>
      <c r="Z37" s="1"/>
    </row>
    <row r="38" spans="1:26" s="152" customFormat="1" ht="15" customHeight="1" x14ac:dyDescent="0.2">
      <c r="A38" s="43"/>
      <c r="B38" s="149"/>
      <c r="C38" s="187"/>
      <c r="D38" s="150"/>
      <c r="E38" s="149"/>
      <c r="F38" s="136"/>
      <c r="G38" s="136"/>
      <c r="H38" s="136"/>
      <c r="I38" s="136"/>
      <c r="J38" s="151"/>
      <c r="K38" s="149"/>
      <c r="L38" s="136"/>
      <c r="M38" s="136"/>
      <c r="N38" s="136"/>
      <c r="O38" s="149"/>
      <c r="P38" s="136"/>
      <c r="Q38" s="136"/>
      <c r="R38" s="136"/>
      <c r="S38" s="149"/>
      <c r="T38" s="149"/>
      <c r="U38" s="149"/>
      <c r="V38" s="1"/>
      <c r="W38" s="1"/>
      <c r="X38" s="1"/>
      <c r="Y38" s="1"/>
      <c r="Z38" s="1"/>
    </row>
    <row r="39" spans="1:26" s="152" customFormat="1" ht="15" customHeight="1" x14ac:dyDescent="0.2">
      <c r="A39" s="43"/>
      <c r="B39" s="149"/>
      <c r="C39" s="187"/>
      <c r="D39" s="150"/>
      <c r="E39" s="149"/>
      <c r="F39" s="136"/>
      <c r="G39" s="136"/>
      <c r="H39" s="136"/>
      <c r="I39" s="136"/>
      <c r="J39" s="151"/>
      <c r="K39" s="149"/>
      <c r="L39" s="136"/>
      <c r="M39" s="136"/>
      <c r="N39" s="136"/>
      <c r="O39" s="149"/>
      <c r="P39" s="136"/>
      <c r="Q39" s="136"/>
      <c r="R39" s="136"/>
      <c r="S39" s="149"/>
      <c r="T39" s="149"/>
      <c r="U39" s="149"/>
      <c r="V39" s="1"/>
      <c r="W39" s="1"/>
      <c r="X39" s="1"/>
      <c r="Y39" s="1"/>
      <c r="Z39" s="1"/>
    </row>
    <row r="40" spans="1:26" s="152" customFormat="1" ht="15" customHeight="1" x14ac:dyDescent="0.2">
      <c r="A40" s="43"/>
      <c r="B40" s="149"/>
      <c r="C40" s="187"/>
      <c r="D40" s="150"/>
      <c r="E40" s="149"/>
      <c r="F40" s="136"/>
      <c r="G40" s="136"/>
      <c r="H40" s="136"/>
      <c r="I40" s="136"/>
      <c r="J40" s="151"/>
      <c r="K40" s="149"/>
      <c r="L40" s="136"/>
      <c r="M40" s="136"/>
      <c r="N40" s="136"/>
      <c r="O40" s="149"/>
      <c r="P40" s="136"/>
      <c r="Q40" s="136"/>
      <c r="R40" s="136"/>
      <c r="S40" s="149"/>
      <c r="T40" s="149"/>
      <c r="U40" s="149"/>
      <c r="V40" s="1"/>
      <c r="W40" s="1"/>
      <c r="X40" s="1"/>
      <c r="Y40" s="1"/>
      <c r="Z40" s="1"/>
    </row>
    <row r="41" spans="1:26" s="152" customFormat="1" ht="15" customHeight="1" x14ac:dyDescent="0.2">
      <c r="A41" s="43"/>
      <c r="B41" s="149"/>
      <c r="C41" s="187"/>
      <c r="D41" s="150"/>
      <c r="E41" s="149"/>
      <c r="F41" s="136"/>
      <c r="G41" s="136"/>
      <c r="H41" s="136"/>
      <c r="I41" s="136"/>
      <c r="J41" s="151"/>
      <c r="K41" s="149"/>
      <c r="L41" s="136"/>
      <c r="M41" s="136"/>
      <c r="N41" s="136"/>
      <c r="O41" s="149"/>
      <c r="P41" s="136"/>
      <c r="Q41" s="136"/>
      <c r="R41" s="136"/>
      <c r="S41" s="149"/>
      <c r="T41" s="149"/>
      <c r="U41" s="149"/>
      <c r="V41" s="1"/>
      <c r="W41" s="1"/>
      <c r="X41" s="1"/>
      <c r="Y41" s="1"/>
      <c r="Z41" s="1"/>
    </row>
    <row r="42" spans="1:26" s="152" customFormat="1" ht="15" customHeight="1" x14ac:dyDescent="0.2">
      <c r="A42" s="43"/>
      <c r="B42" s="149"/>
      <c r="C42" s="187"/>
      <c r="D42" s="150"/>
      <c r="E42" s="149"/>
      <c r="F42" s="136"/>
      <c r="G42" s="136"/>
      <c r="H42" s="136"/>
      <c r="I42" s="136"/>
      <c r="J42" s="151"/>
      <c r="K42" s="149"/>
      <c r="L42" s="136"/>
      <c r="M42" s="136"/>
      <c r="N42" s="136"/>
      <c r="O42" s="149"/>
      <c r="P42" s="136"/>
      <c r="Q42" s="136"/>
      <c r="R42" s="136"/>
      <c r="S42" s="149"/>
      <c r="T42" s="149"/>
      <c r="U42" s="149"/>
      <c r="V42" s="1"/>
      <c r="W42" s="1"/>
      <c r="X42" s="1"/>
      <c r="Y42" s="1"/>
      <c r="Z42" s="1"/>
    </row>
    <row r="43" spans="1:26" s="152" customFormat="1" ht="15" customHeight="1" x14ac:dyDescent="0.2">
      <c r="A43" s="43"/>
      <c r="B43" s="149"/>
      <c r="C43" s="187"/>
      <c r="D43" s="150"/>
      <c r="E43" s="149"/>
      <c r="F43" s="136"/>
      <c r="G43" s="136"/>
      <c r="H43" s="136"/>
      <c r="I43" s="136"/>
      <c r="J43" s="151"/>
      <c r="K43" s="149"/>
      <c r="L43" s="136"/>
      <c r="M43" s="136"/>
      <c r="N43" s="136"/>
      <c r="O43" s="149"/>
      <c r="P43" s="136"/>
      <c r="Q43" s="136"/>
      <c r="R43" s="136"/>
      <c r="S43" s="149"/>
      <c r="T43" s="149"/>
      <c r="U43" s="149"/>
      <c r="V43" s="1"/>
      <c r="W43" s="1"/>
      <c r="X43" s="1"/>
      <c r="Y43" s="1"/>
      <c r="Z43" s="1"/>
    </row>
    <row r="44" spans="1:26" s="152" customFormat="1" ht="15" customHeight="1" x14ac:dyDescent="0.2">
      <c r="A44" s="43"/>
      <c r="B44" s="149"/>
      <c r="C44" s="187"/>
      <c r="D44" s="150"/>
      <c r="E44" s="149"/>
      <c r="F44" s="136"/>
      <c r="G44" s="136"/>
      <c r="H44" s="136"/>
      <c r="I44" s="136"/>
      <c r="J44" s="151"/>
      <c r="K44" s="149"/>
      <c r="L44" s="136"/>
      <c r="M44" s="136"/>
      <c r="N44" s="136"/>
      <c r="O44" s="149"/>
      <c r="P44" s="136"/>
      <c r="Q44" s="136"/>
      <c r="R44" s="136"/>
      <c r="S44" s="149"/>
      <c r="T44" s="149"/>
      <c r="U44" s="149"/>
      <c r="V44" s="1"/>
      <c r="W44" s="1"/>
      <c r="X44" s="1"/>
      <c r="Y44" s="1"/>
      <c r="Z44" s="1"/>
    </row>
    <row r="45" spans="1:26" s="152" customFormat="1" ht="15" customHeight="1" x14ac:dyDescent="0.2">
      <c r="A45" s="43"/>
      <c r="B45" s="149"/>
      <c r="C45" s="187"/>
      <c r="D45" s="150"/>
      <c r="E45" s="149"/>
      <c r="F45" s="136"/>
      <c r="G45" s="136"/>
      <c r="H45" s="136"/>
      <c r="I45" s="136"/>
      <c r="J45" s="151"/>
      <c r="K45" s="149"/>
      <c r="L45" s="136"/>
      <c r="M45" s="136"/>
      <c r="N45" s="136"/>
      <c r="O45" s="149"/>
      <c r="P45" s="136"/>
      <c r="Q45" s="136"/>
      <c r="R45" s="136"/>
      <c r="S45" s="149"/>
      <c r="T45" s="149"/>
      <c r="U45" s="149"/>
      <c r="V45" s="1"/>
      <c r="W45" s="1"/>
      <c r="X45" s="1"/>
      <c r="Y45" s="1"/>
      <c r="Z45" s="1"/>
    </row>
    <row r="46" spans="1:26" s="152" customFormat="1" ht="15" customHeight="1" x14ac:dyDescent="0.2">
      <c r="A46" s="43"/>
      <c r="B46" s="149"/>
      <c r="C46" s="187"/>
      <c r="D46" s="150"/>
      <c r="E46" s="149"/>
      <c r="F46" s="136"/>
      <c r="G46" s="136"/>
      <c r="H46" s="136"/>
      <c r="I46" s="136"/>
      <c r="J46" s="151"/>
      <c r="K46" s="149"/>
      <c r="L46" s="136"/>
      <c r="M46" s="136"/>
      <c r="N46" s="136"/>
      <c r="O46" s="149"/>
      <c r="P46" s="136"/>
      <c r="Q46" s="136"/>
      <c r="R46" s="136"/>
      <c r="S46" s="149"/>
      <c r="T46" s="149"/>
      <c r="U46" s="149"/>
      <c r="V46" s="1"/>
      <c r="W46" s="1"/>
      <c r="X46" s="1"/>
      <c r="Y46" s="1"/>
      <c r="Z46" s="1"/>
    </row>
    <row r="47" spans="1:26" s="152" customFormat="1" ht="15" customHeight="1" x14ac:dyDescent="0.2">
      <c r="A47" s="43"/>
      <c r="B47" s="149"/>
      <c r="C47" s="187"/>
      <c r="D47" s="150"/>
      <c r="E47" s="149"/>
      <c r="F47" s="136"/>
      <c r="G47" s="136"/>
      <c r="H47" s="136"/>
      <c r="I47" s="136"/>
      <c r="J47" s="151"/>
      <c r="K47" s="149"/>
      <c r="L47" s="136"/>
      <c r="M47" s="136"/>
      <c r="N47" s="136"/>
      <c r="O47" s="149"/>
      <c r="P47" s="136"/>
      <c r="Q47" s="136"/>
      <c r="R47" s="136"/>
      <c r="S47" s="149"/>
      <c r="T47" s="149"/>
      <c r="U47" s="149"/>
      <c r="V47" s="1"/>
      <c r="W47" s="1"/>
      <c r="X47" s="1"/>
      <c r="Y47" s="1"/>
      <c r="Z47" s="1"/>
    </row>
    <row r="48" spans="1:26" s="152" customFormat="1" ht="15" customHeight="1" x14ac:dyDescent="0.2">
      <c r="A48" s="43"/>
      <c r="B48" s="149"/>
      <c r="C48" s="187"/>
      <c r="D48" s="150"/>
      <c r="E48" s="149"/>
      <c r="F48" s="136"/>
      <c r="G48" s="136"/>
      <c r="H48" s="136"/>
      <c r="I48" s="136"/>
      <c r="J48" s="151"/>
      <c r="K48" s="149"/>
      <c r="L48" s="136"/>
      <c r="M48" s="136"/>
      <c r="N48" s="136"/>
      <c r="O48" s="149"/>
      <c r="P48" s="136"/>
      <c r="Q48" s="136"/>
      <c r="R48" s="136"/>
      <c r="S48" s="149"/>
      <c r="T48" s="149"/>
      <c r="U48" s="149"/>
      <c r="V48" s="1"/>
      <c r="W48" s="1"/>
      <c r="X48" s="1"/>
      <c r="Y48" s="1"/>
      <c r="Z48" s="1"/>
    </row>
    <row r="49" spans="1:26" s="152" customFormat="1" ht="15" customHeight="1" x14ac:dyDescent="0.2">
      <c r="A49" s="43"/>
      <c r="B49" s="149"/>
      <c r="C49" s="187"/>
      <c r="D49" s="150"/>
      <c r="E49" s="149"/>
      <c r="F49" s="136"/>
      <c r="G49" s="136"/>
      <c r="H49" s="136"/>
      <c r="I49" s="136"/>
      <c r="J49" s="151"/>
      <c r="K49" s="149"/>
      <c r="L49" s="136"/>
      <c r="M49" s="136"/>
      <c r="N49" s="136"/>
      <c r="O49" s="149"/>
      <c r="P49" s="136"/>
      <c r="Q49" s="136"/>
      <c r="R49" s="136"/>
      <c r="S49" s="149"/>
      <c r="T49" s="149"/>
      <c r="U49" s="149"/>
      <c r="V49" s="1"/>
      <c r="W49" s="1"/>
      <c r="X49" s="1"/>
      <c r="Y49" s="1"/>
      <c r="Z49" s="1"/>
    </row>
    <row r="50" spans="1:26" s="152" customFormat="1" ht="15" customHeight="1" x14ac:dyDescent="0.2">
      <c r="A50" s="43"/>
      <c r="B50" s="149"/>
      <c r="C50" s="187"/>
      <c r="D50" s="150"/>
      <c r="E50" s="149"/>
      <c r="F50" s="136"/>
      <c r="G50" s="136"/>
      <c r="H50" s="136"/>
      <c r="I50" s="136"/>
      <c r="J50" s="151"/>
      <c r="K50" s="149"/>
      <c r="L50" s="136"/>
      <c r="M50" s="136"/>
      <c r="N50" s="136"/>
      <c r="O50" s="149"/>
      <c r="P50" s="136"/>
      <c r="Q50" s="136"/>
      <c r="R50" s="136"/>
      <c r="S50" s="149"/>
      <c r="T50" s="149"/>
      <c r="U50" s="149"/>
      <c r="V50" s="1"/>
      <c r="W50" s="1"/>
      <c r="X50" s="1"/>
      <c r="Y50" s="1"/>
      <c r="Z50" s="1"/>
    </row>
    <row r="51" spans="1:26" s="152" customFormat="1" ht="15" customHeight="1" x14ac:dyDescent="0.2">
      <c r="A51" s="43"/>
      <c r="B51" s="149"/>
      <c r="C51" s="187"/>
      <c r="D51" s="150"/>
      <c r="E51" s="149"/>
      <c r="F51" s="136"/>
      <c r="G51" s="136"/>
      <c r="H51" s="136"/>
      <c r="I51" s="136"/>
      <c r="J51" s="151"/>
      <c r="K51" s="149"/>
      <c r="L51" s="136"/>
      <c r="M51" s="136"/>
      <c r="N51" s="136"/>
      <c r="O51" s="149"/>
      <c r="P51" s="136"/>
      <c r="Q51" s="136"/>
      <c r="R51" s="136"/>
      <c r="S51" s="149"/>
      <c r="T51" s="149"/>
      <c r="U51" s="149"/>
      <c r="V51" s="1"/>
      <c r="W51" s="1"/>
      <c r="X51" s="1"/>
      <c r="Y51" s="1"/>
      <c r="Z51" s="1"/>
    </row>
    <row r="52" spans="1:26" s="152" customFormat="1" ht="15" customHeight="1" x14ac:dyDescent="0.2">
      <c r="A52" s="43"/>
      <c r="B52" s="149"/>
      <c r="C52" s="187"/>
      <c r="D52" s="150"/>
      <c r="E52" s="149"/>
      <c r="F52" s="136"/>
      <c r="G52" s="136"/>
      <c r="H52" s="136"/>
      <c r="I52" s="136"/>
      <c r="J52" s="151"/>
      <c r="K52" s="149"/>
      <c r="L52" s="136"/>
      <c r="M52" s="136"/>
      <c r="N52" s="136"/>
      <c r="O52" s="149"/>
      <c r="P52" s="136"/>
      <c r="Q52" s="136"/>
      <c r="R52" s="136"/>
      <c r="S52" s="149"/>
      <c r="T52" s="149"/>
      <c r="U52" s="149"/>
      <c r="V52" s="1"/>
      <c r="W52" s="1"/>
      <c r="X52" s="1"/>
      <c r="Y52" s="1"/>
      <c r="Z52" s="1"/>
    </row>
    <row r="53" spans="1:26" s="152" customFormat="1" ht="15" customHeight="1" x14ac:dyDescent="0.2">
      <c r="A53" s="43"/>
      <c r="B53" s="149"/>
      <c r="C53" s="187"/>
      <c r="D53" s="150"/>
      <c r="E53" s="149"/>
      <c r="F53" s="136"/>
      <c r="G53" s="136"/>
      <c r="H53" s="136"/>
      <c r="I53" s="136"/>
      <c r="J53" s="151"/>
      <c r="K53" s="149"/>
      <c r="L53" s="136"/>
      <c r="M53" s="136"/>
      <c r="N53" s="136"/>
      <c r="O53" s="149"/>
      <c r="P53" s="136"/>
      <c r="Q53" s="136"/>
      <c r="R53" s="136"/>
      <c r="S53" s="149"/>
      <c r="T53" s="149"/>
      <c r="U53" s="149"/>
      <c r="V53" s="1"/>
      <c r="W53" s="1"/>
      <c r="X53" s="1"/>
      <c r="Y53" s="1"/>
      <c r="Z53" s="1"/>
    </row>
    <row r="54" spans="1:26" s="152" customFormat="1" ht="15" customHeight="1" x14ac:dyDescent="0.2">
      <c r="A54" s="43"/>
      <c r="B54" s="149"/>
      <c r="C54" s="187"/>
      <c r="D54" s="150"/>
      <c r="E54" s="149"/>
      <c r="F54" s="136"/>
      <c r="G54" s="136"/>
      <c r="H54" s="136"/>
      <c r="I54" s="136"/>
      <c r="J54" s="151"/>
      <c r="K54" s="149"/>
      <c r="L54" s="136"/>
      <c r="M54" s="136"/>
      <c r="N54" s="136"/>
      <c r="O54" s="149"/>
      <c r="P54" s="136"/>
      <c r="Q54" s="136"/>
      <c r="R54" s="136"/>
      <c r="S54" s="149"/>
      <c r="T54" s="149"/>
      <c r="U54" s="149"/>
      <c r="V54" s="1"/>
      <c r="W54" s="1"/>
      <c r="X54" s="1"/>
      <c r="Y54" s="1"/>
      <c r="Z54" s="1"/>
    </row>
    <row r="55" spans="1:26" s="152" customFormat="1" ht="15" customHeight="1" x14ac:dyDescent="0.2">
      <c r="A55" s="43"/>
      <c r="B55" s="149"/>
      <c r="C55" s="187"/>
      <c r="D55" s="150"/>
      <c r="E55" s="149"/>
      <c r="F55" s="136"/>
      <c r="G55" s="136"/>
      <c r="H55" s="136"/>
      <c r="I55" s="136"/>
      <c r="J55" s="151"/>
      <c r="K55" s="149"/>
      <c r="L55" s="136"/>
      <c r="M55" s="136"/>
      <c r="N55" s="136"/>
      <c r="O55" s="149"/>
      <c r="P55" s="136"/>
      <c r="Q55" s="136"/>
      <c r="R55" s="136"/>
      <c r="S55" s="149"/>
      <c r="T55" s="149"/>
      <c r="U55" s="149"/>
      <c r="V55" s="1"/>
      <c r="W55" s="1"/>
      <c r="X55" s="1"/>
      <c r="Y55" s="1"/>
      <c r="Z55" s="1"/>
    </row>
    <row r="56" spans="1:26" s="152" customFormat="1" ht="15" customHeight="1" x14ac:dyDescent="0.2">
      <c r="A56" s="43"/>
      <c r="B56" s="149"/>
      <c r="C56" s="187"/>
      <c r="D56" s="150"/>
      <c r="E56" s="149"/>
      <c r="F56" s="136"/>
      <c r="G56" s="136"/>
      <c r="H56" s="136"/>
      <c r="I56" s="136"/>
      <c r="J56" s="151"/>
      <c r="K56" s="149"/>
      <c r="L56" s="136"/>
      <c r="M56" s="136"/>
      <c r="N56" s="136"/>
      <c r="O56" s="149"/>
      <c r="P56" s="136"/>
      <c r="Q56" s="136"/>
      <c r="R56" s="136"/>
      <c r="S56" s="149"/>
      <c r="T56" s="149"/>
      <c r="U56" s="149"/>
      <c r="V56" s="1"/>
      <c r="W56" s="1"/>
      <c r="X56" s="1"/>
      <c r="Y56" s="1"/>
      <c r="Z56" s="1"/>
    </row>
    <row r="57" spans="1:26" s="152" customFormat="1" ht="15" customHeight="1" x14ac:dyDescent="0.2">
      <c r="A57" s="43"/>
      <c r="B57" s="149"/>
      <c r="C57" s="187"/>
      <c r="D57" s="150"/>
      <c r="E57" s="149"/>
      <c r="F57" s="136"/>
      <c r="G57" s="136"/>
      <c r="H57" s="136"/>
      <c r="I57" s="136"/>
      <c r="J57" s="151"/>
      <c r="K57" s="149"/>
      <c r="L57" s="136"/>
      <c r="M57" s="136"/>
      <c r="N57" s="136"/>
      <c r="O57" s="149"/>
      <c r="P57" s="136"/>
      <c r="Q57" s="136"/>
      <c r="R57" s="136"/>
      <c r="S57" s="149"/>
      <c r="T57" s="149"/>
      <c r="U57" s="149"/>
      <c r="V57" s="1"/>
      <c r="W57" s="1"/>
      <c r="X57" s="1"/>
      <c r="Y57" s="1"/>
      <c r="Z57" s="1"/>
    </row>
    <row r="58" spans="1:26" s="152" customFormat="1" ht="15" customHeight="1" x14ac:dyDescent="0.2">
      <c r="A58" s="43"/>
      <c r="B58" s="149"/>
      <c r="C58" s="187"/>
      <c r="D58" s="150"/>
      <c r="E58" s="149"/>
      <c r="F58" s="136"/>
      <c r="G58" s="136"/>
      <c r="H58" s="136"/>
      <c r="I58" s="136"/>
      <c r="J58" s="151"/>
      <c r="K58" s="149"/>
      <c r="L58" s="136"/>
      <c r="M58" s="136"/>
      <c r="N58" s="136"/>
      <c r="O58" s="149"/>
      <c r="P58" s="136"/>
      <c r="Q58" s="136"/>
      <c r="R58" s="136"/>
      <c r="S58" s="149"/>
      <c r="T58" s="149"/>
      <c r="U58" s="149"/>
      <c r="V58" s="1"/>
      <c r="W58" s="1"/>
      <c r="X58" s="1"/>
      <c r="Y58" s="1"/>
      <c r="Z58" s="1"/>
    </row>
    <row r="59" spans="1:26" s="152" customFormat="1" ht="15" customHeight="1" x14ac:dyDescent="0.2">
      <c r="A59" s="43"/>
      <c r="B59" s="149"/>
      <c r="C59" s="187"/>
      <c r="D59" s="150"/>
      <c r="E59" s="149"/>
      <c r="F59" s="136"/>
      <c r="G59" s="136"/>
      <c r="H59" s="136"/>
      <c r="I59" s="136"/>
      <c r="J59" s="151"/>
      <c r="K59" s="149"/>
      <c r="L59" s="136"/>
      <c r="M59" s="136"/>
      <c r="N59" s="136"/>
      <c r="O59" s="149"/>
      <c r="P59" s="136"/>
      <c r="Q59" s="136"/>
      <c r="R59" s="136"/>
      <c r="S59" s="149"/>
      <c r="T59" s="149"/>
      <c r="U59" s="149"/>
      <c r="V59" s="1"/>
      <c r="W59" s="1"/>
      <c r="X59" s="1"/>
      <c r="Y59" s="1"/>
      <c r="Z59" s="1"/>
    </row>
    <row r="60" spans="1:26" s="152" customFormat="1" ht="15" customHeight="1" x14ac:dyDescent="0.2">
      <c r="A60" s="43"/>
      <c r="B60" s="149"/>
      <c r="C60" s="187"/>
      <c r="D60" s="150"/>
      <c r="E60" s="149"/>
      <c r="F60" s="136"/>
      <c r="G60" s="136"/>
      <c r="H60" s="136"/>
      <c r="I60" s="136"/>
      <c r="J60" s="151"/>
      <c r="K60" s="149"/>
      <c r="L60" s="136"/>
      <c r="M60" s="136"/>
      <c r="N60" s="136"/>
      <c r="O60" s="149"/>
      <c r="P60" s="136"/>
      <c r="Q60" s="136"/>
      <c r="R60" s="136"/>
      <c r="S60" s="149"/>
      <c r="T60" s="149"/>
      <c r="U60" s="149"/>
      <c r="V60" s="1"/>
      <c r="W60" s="1"/>
      <c r="X60" s="1"/>
      <c r="Y60" s="1"/>
      <c r="Z60" s="1"/>
    </row>
    <row r="61" spans="1:26" s="152" customFormat="1" ht="15" customHeight="1" x14ac:dyDescent="0.2">
      <c r="A61" s="43"/>
      <c r="B61" s="149"/>
      <c r="C61" s="187"/>
      <c r="D61" s="150"/>
      <c r="E61" s="149"/>
      <c r="F61" s="136"/>
      <c r="G61" s="136"/>
      <c r="H61" s="136"/>
      <c r="I61" s="136"/>
      <c r="J61" s="151"/>
      <c r="K61" s="149"/>
      <c r="L61" s="136"/>
      <c r="M61" s="136"/>
      <c r="N61" s="136"/>
      <c r="O61" s="149"/>
      <c r="P61" s="136"/>
      <c r="Q61" s="136"/>
      <c r="R61" s="136"/>
      <c r="S61" s="149"/>
      <c r="T61" s="149"/>
      <c r="U61" s="149"/>
      <c r="V61" s="1"/>
      <c r="W61" s="1"/>
      <c r="X61" s="1"/>
      <c r="Y61" s="1"/>
      <c r="Z61" s="1"/>
    </row>
    <row r="62" spans="1:26" s="152" customFormat="1" ht="15" customHeight="1" x14ac:dyDescent="0.2">
      <c r="A62" s="43"/>
      <c r="B62" s="149"/>
      <c r="C62" s="187"/>
      <c r="D62" s="150"/>
      <c r="E62" s="149"/>
      <c r="F62" s="136"/>
      <c r="G62" s="136"/>
      <c r="H62" s="136"/>
      <c r="I62" s="136"/>
      <c r="J62" s="151"/>
      <c r="K62" s="149"/>
      <c r="L62" s="136"/>
      <c r="M62" s="136"/>
      <c r="N62" s="136"/>
      <c r="O62" s="149"/>
      <c r="P62" s="136"/>
      <c r="Q62" s="136"/>
      <c r="R62" s="136"/>
      <c r="S62" s="149"/>
      <c r="T62" s="149"/>
      <c r="U62" s="149"/>
      <c r="V62" s="1"/>
      <c r="W62" s="1"/>
      <c r="X62" s="1"/>
      <c r="Y62" s="1"/>
      <c r="Z62" s="1"/>
    </row>
    <row r="63" spans="1:26" s="152" customFormat="1" ht="15" customHeight="1" x14ac:dyDescent="0.2">
      <c r="A63" s="43"/>
      <c r="B63" s="149"/>
      <c r="C63" s="187"/>
      <c r="D63" s="150"/>
      <c r="E63" s="149"/>
      <c r="F63" s="136"/>
      <c r="G63" s="136"/>
      <c r="H63" s="136"/>
      <c r="I63" s="136"/>
      <c r="J63" s="151"/>
      <c r="K63" s="149"/>
      <c r="L63" s="136"/>
      <c r="M63" s="136"/>
      <c r="N63" s="136"/>
      <c r="O63" s="149"/>
      <c r="P63" s="136"/>
      <c r="Q63" s="136"/>
      <c r="R63" s="136"/>
      <c r="S63" s="149"/>
      <c r="T63" s="149"/>
      <c r="U63" s="149"/>
      <c r="V63" s="1"/>
      <c r="W63" s="1"/>
      <c r="X63" s="1"/>
      <c r="Y63" s="1"/>
      <c r="Z63" s="1"/>
    </row>
    <row r="64" spans="1:26" s="152" customFormat="1" ht="15" customHeight="1" x14ac:dyDescent="0.2">
      <c r="A64" s="43"/>
      <c r="B64" s="149"/>
      <c r="C64" s="187"/>
      <c r="D64" s="150"/>
      <c r="E64" s="149"/>
      <c r="F64" s="136"/>
      <c r="G64" s="136"/>
      <c r="H64" s="136"/>
      <c r="I64" s="136"/>
      <c r="J64" s="151"/>
      <c r="K64" s="149"/>
      <c r="L64" s="136"/>
      <c r="M64" s="136"/>
      <c r="N64" s="136"/>
      <c r="O64" s="149"/>
      <c r="P64" s="136"/>
      <c r="Q64" s="136"/>
      <c r="R64" s="136"/>
      <c r="S64" s="149"/>
      <c r="T64" s="149"/>
      <c r="U64" s="149"/>
      <c r="V64" s="1"/>
      <c r="W64" s="1"/>
      <c r="X64" s="1"/>
      <c r="Y64" s="1"/>
      <c r="Z64" s="1"/>
    </row>
    <row r="65" spans="1:26" s="152" customFormat="1" ht="15" customHeight="1" x14ac:dyDescent="0.2">
      <c r="A65" s="43"/>
      <c r="B65" s="149"/>
      <c r="C65" s="187"/>
      <c r="D65" s="150"/>
      <c r="E65" s="149"/>
      <c r="F65" s="136"/>
      <c r="G65" s="136"/>
      <c r="H65" s="136"/>
      <c r="I65" s="136"/>
      <c r="J65" s="151"/>
      <c r="K65" s="149"/>
      <c r="L65" s="136"/>
      <c r="M65" s="136"/>
      <c r="N65" s="136"/>
      <c r="O65" s="149"/>
      <c r="P65" s="136"/>
      <c r="Q65" s="136"/>
      <c r="R65" s="136"/>
      <c r="S65" s="149"/>
      <c r="T65" s="149"/>
      <c r="U65" s="149"/>
      <c r="V65" s="1"/>
      <c r="W65" s="1"/>
      <c r="X65" s="1"/>
      <c r="Y65" s="1"/>
      <c r="Z65" s="1"/>
    </row>
    <row r="66" spans="1:26" s="152" customFormat="1" ht="15" customHeight="1" x14ac:dyDescent="0.2">
      <c r="A66" s="43"/>
      <c r="B66" s="149"/>
      <c r="C66" s="187"/>
      <c r="D66" s="150"/>
      <c r="E66" s="149"/>
      <c r="F66" s="136"/>
      <c r="G66" s="136"/>
      <c r="H66" s="136"/>
      <c r="I66" s="136"/>
      <c r="J66" s="151"/>
      <c r="K66" s="149"/>
      <c r="L66" s="136"/>
      <c r="M66" s="136"/>
      <c r="N66" s="136"/>
      <c r="O66" s="149"/>
      <c r="P66" s="136"/>
      <c r="Q66" s="136"/>
      <c r="R66" s="136"/>
      <c r="S66" s="149"/>
      <c r="T66" s="149"/>
      <c r="U66" s="149"/>
      <c r="V66" s="1"/>
      <c r="W66" s="1"/>
      <c r="X66" s="1"/>
      <c r="Y66" s="1"/>
      <c r="Z66" s="1"/>
    </row>
    <row r="67" spans="1:26" s="152" customFormat="1" ht="15" customHeight="1" x14ac:dyDescent="0.2">
      <c r="A67" s="43"/>
      <c r="B67" s="149"/>
      <c r="C67" s="187"/>
      <c r="D67" s="150"/>
      <c r="E67" s="149"/>
      <c r="F67" s="136"/>
      <c r="G67" s="136"/>
      <c r="H67" s="136"/>
      <c r="I67" s="136"/>
      <c r="J67" s="151"/>
      <c r="K67" s="149"/>
      <c r="L67" s="136"/>
      <c r="M67" s="136"/>
      <c r="N67" s="136"/>
      <c r="O67" s="149"/>
      <c r="P67" s="136"/>
      <c r="Q67" s="136"/>
      <c r="R67" s="136"/>
      <c r="S67" s="149"/>
      <c r="T67" s="149"/>
      <c r="U67" s="149"/>
      <c r="V67" s="1"/>
      <c r="W67" s="1"/>
      <c r="X67" s="1"/>
      <c r="Y67" s="1"/>
      <c r="Z67" s="1"/>
    </row>
    <row r="68" spans="1:26" s="152" customFormat="1" ht="15" customHeight="1" x14ac:dyDescent="0.2">
      <c r="A68" s="43"/>
      <c r="B68" s="149"/>
      <c r="C68" s="187"/>
      <c r="D68" s="150"/>
      <c r="E68" s="149"/>
      <c r="F68" s="136"/>
      <c r="G68" s="136"/>
      <c r="H68" s="136"/>
      <c r="I68" s="136"/>
      <c r="J68" s="151"/>
      <c r="K68" s="149"/>
      <c r="L68" s="136"/>
      <c r="M68" s="136"/>
      <c r="N68" s="136"/>
      <c r="O68" s="149"/>
      <c r="P68" s="136"/>
      <c r="Q68" s="136"/>
      <c r="R68" s="136"/>
      <c r="S68" s="149"/>
      <c r="T68" s="149"/>
      <c r="U68" s="149"/>
      <c r="V68" s="1"/>
      <c r="W68" s="1"/>
      <c r="X68" s="1"/>
      <c r="Y68" s="1"/>
      <c r="Z68" s="1"/>
    </row>
    <row r="69" spans="1:26" s="152" customFormat="1" ht="15" customHeight="1" x14ac:dyDescent="0.2">
      <c r="A69" s="43"/>
      <c r="B69" s="149"/>
      <c r="C69" s="187"/>
      <c r="D69" s="150"/>
      <c r="E69" s="149"/>
      <c r="F69" s="136"/>
      <c r="G69" s="136"/>
      <c r="H69" s="136"/>
      <c r="I69" s="136"/>
      <c r="J69" s="151"/>
      <c r="K69" s="149"/>
      <c r="L69" s="136"/>
      <c r="M69" s="136"/>
      <c r="N69" s="136"/>
      <c r="O69" s="149"/>
      <c r="P69" s="136"/>
      <c r="Q69" s="136"/>
      <c r="R69" s="136"/>
      <c r="S69" s="149"/>
      <c r="T69" s="149"/>
      <c r="U69" s="149"/>
      <c r="V69" s="1"/>
      <c r="W69" s="1"/>
      <c r="X69" s="1"/>
      <c r="Y69" s="1"/>
      <c r="Z69" s="1"/>
    </row>
    <row r="70" spans="1:26" s="152" customFormat="1" ht="15" customHeight="1" x14ac:dyDescent="0.2">
      <c r="A70" s="43"/>
      <c r="B70" s="149"/>
      <c r="C70" s="187"/>
      <c r="D70" s="150"/>
      <c r="E70" s="149"/>
      <c r="F70" s="136"/>
      <c r="G70" s="136"/>
      <c r="H70" s="136"/>
      <c r="I70" s="136"/>
      <c r="J70" s="151"/>
      <c r="K70" s="149"/>
      <c r="L70" s="136"/>
      <c r="M70" s="136"/>
      <c r="N70" s="136"/>
      <c r="O70" s="149"/>
      <c r="P70" s="136"/>
      <c r="Q70" s="136"/>
      <c r="R70" s="136"/>
      <c r="S70" s="149"/>
      <c r="T70" s="149"/>
      <c r="U70" s="149"/>
      <c r="V70" s="1"/>
      <c r="W70" s="1"/>
      <c r="X70" s="1"/>
      <c r="Y70" s="1"/>
      <c r="Z70" s="1"/>
    </row>
    <row r="71" spans="1:26" s="152" customFormat="1" ht="15" customHeight="1" x14ac:dyDescent="0.2">
      <c r="A71" s="43"/>
      <c r="B71" s="149"/>
      <c r="C71" s="187"/>
      <c r="D71" s="150"/>
      <c r="E71" s="149"/>
      <c r="F71" s="136"/>
      <c r="G71" s="136"/>
      <c r="H71" s="136"/>
      <c r="I71" s="136"/>
      <c r="J71" s="151"/>
      <c r="K71" s="149"/>
      <c r="L71" s="136"/>
      <c r="M71" s="136"/>
      <c r="N71" s="136"/>
      <c r="O71" s="149"/>
      <c r="P71" s="136"/>
      <c r="Q71" s="136"/>
      <c r="R71" s="136"/>
      <c r="S71" s="149"/>
      <c r="T71" s="149"/>
      <c r="U71" s="149"/>
      <c r="V71" s="1"/>
      <c r="W71" s="1"/>
      <c r="X71" s="1"/>
      <c r="Y71" s="1"/>
      <c r="Z71" s="1"/>
    </row>
    <row r="72" spans="1:26" s="152" customFormat="1" ht="15" customHeight="1" x14ac:dyDescent="0.2">
      <c r="A72" s="43"/>
      <c r="B72" s="149"/>
      <c r="C72" s="187"/>
      <c r="D72" s="150"/>
      <c r="E72" s="149"/>
      <c r="F72" s="136"/>
      <c r="G72" s="136"/>
      <c r="H72" s="136"/>
      <c r="I72" s="136"/>
      <c r="J72" s="151"/>
      <c r="K72" s="149"/>
      <c r="L72" s="136"/>
      <c r="M72" s="136"/>
      <c r="N72" s="136"/>
      <c r="O72" s="149"/>
      <c r="P72" s="136"/>
      <c r="Q72" s="136"/>
      <c r="R72" s="136"/>
      <c r="S72" s="149"/>
      <c r="T72" s="149"/>
      <c r="U72" s="149"/>
      <c r="V72" s="1"/>
      <c r="W72" s="1"/>
      <c r="X72" s="1"/>
      <c r="Y72" s="1"/>
      <c r="Z72" s="1"/>
    </row>
    <row r="73" spans="1:26" s="152" customFormat="1" ht="15" customHeight="1" x14ac:dyDescent="0.2">
      <c r="A73" s="43"/>
      <c r="B73" s="149"/>
      <c r="C73" s="187"/>
      <c r="D73" s="150"/>
      <c r="E73" s="149"/>
      <c r="F73" s="136"/>
      <c r="G73" s="136"/>
      <c r="H73" s="136"/>
      <c r="I73" s="136"/>
      <c r="J73" s="151"/>
      <c r="K73" s="149"/>
      <c r="L73" s="136"/>
      <c r="M73" s="136"/>
      <c r="N73" s="136"/>
      <c r="O73" s="149"/>
      <c r="P73" s="136"/>
      <c r="Q73" s="136"/>
      <c r="R73" s="136"/>
      <c r="S73" s="149"/>
      <c r="T73" s="149"/>
      <c r="U73" s="149"/>
      <c r="V73" s="1"/>
      <c r="W73" s="1"/>
      <c r="X73" s="1"/>
      <c r="Y73" s="1"/>
      <c r="Z73" s="1"/>
    </row>
    <row r="74" spans="1:26" s="152" customFormat="1" ht="15" customHeight="1" x14ac:dyDescent="0.2">
      <c r="A74" s="43"/>
      <c r="B74" s="149"/>
      <c r="C74" s="187"/>
      <c r="D74" s="150"/>
      <c r="E74" s="149"/>
      <c r="F74" s="136"/>
      <c r="G74" s="136"/>
      <c r="H74" s="136"/>
      <c r="I74" s="136"/>
      <c r="J74" s="151"/>
      <c r="K74" s="149"/>
      <c r="L74" s="136"/>
      <c r="M74" s="136"/>
      <c r="N74" s="136"/>
      <c r="O74" s="149"/>
      <c r="P74" s="136"/>
      <c r="Q74" s="136"/>
      <c r="R74" s="136"/>
      <c r="S74" s="149"/>
      <c r="T74" s="149"/>
      <c r="U74" s="149"/>
      <c r="V74" s="1"/>
      <c r="W74" s="1"/>
      <c r="X74" s="1"/>
      <c r="Y74" s="1"/>
      <c r="Z74" s="1"/>
    </row>
    <row r="75" spans="1:26" s="152" customFormat="1" ht="15" customHeight="1" x14ac:dyDescent="0.2">
      <c r="A75" s="43"/>
      <c r="B75" s="149"/>
      <c r="C75" s="187"/>
      <c r="D75" s="150"/>
      <c r="E75" s="149"/>
      <c r="F75" s="136"/>
      <c r="G75" s="136"/>
      <c r="H75" s="136"/>
      <c r="I75" s="136"/>
      <c r="J75" s="151"/>
      <c r="K75" s="149"/>
      <c r="L75" s="136"/>
      <c r="M75" s="136"/>
      <c r="N75" s="136"/>
      <c r="O75" s="149"/>
      <c r="P75" s="136"/>
      <c r="Q75" s="136"/>
      <c r="R75" s="136"/>
      <c r="S75" s="149"/>
      <c r="T75" s="149"/>
      <c r="U75" s="149"/>
      <c r="V75" s="1"/>
      <c r="W75" s="1"/>
      <c r="X75" s="1"/>
      <c r="Y75" s="1"/>
      <c r="Z75" s="1"/>
    </row>
    <row r="76" spans="1:26" s="152" customFormat="1" ht="15" customHeight="1" x14ac:dyDescent="0.2">
      <c r="A76" s="43"/>
      <c r="B76" s="149"/>
      <c r="C76" s="187"/>
      <c r="D76" s="150"/>
      <c r="E76" s="149"/>
      <c r="F76" s="136"/>
      <c r="G76" s="136"/>
      <c r="H76" s="136"/>
      <c r="I76" s="136"/>
      <c r="J76" s="151"/>
      <c r="K76" s="149"/>
      <c r="L76" s="136"/>
      <c r="M76" s="136"/>
      <c r="N76" s="136"/>
      <c r="O76" s="149"/>
      <c r="P76" s="136"/>
      <c r="Q76" s="136"/>
      <c r="R76" s="136"/>
      <c r="S76" s="149"/>
      <c r="T76" s="149"/>
      <c r="U76" s="149"/>
      <c r="V76" s="1"/>
      <c r="W76" s="1"/>
      <c r="X76" s="1"/>
      <c r="Y76" s="1"/>
      <c r="Z76" s="1"/>
    </row>
    <row r="77" spans="1:26" s="152" customFormat="1" ht="15" customHeight="1" x14ac:dyDescent="0.2">
      <c r="A77" s="43"/>
      <c r="B77" s="149"/>
      <c r="C77" s="187"/>
      <c r="D77" s="150"/>
      <c r="E77" s="149"/>
      <c r="F77" s="136"/>
      <c r="G77" s="136"/>
      <c r="H77" s="136"/>
      <c r="I77" s="136"/>
      <c r="J77" s="151"/>
      <c r="K77" s="149"/>
      <c r="L77" s="136"/>
      <c r="M77" s="136"/>
      <c r="N77" s="136"/>
      <c r="O77" s="149"/>
      <c r="P77" s="136"/>
      <c r="Q77" s="136"/>
      <c r="R77" s="136"/>
      <c r="S77" s="149"/>
      <c r="T77" s="149"/>
      <c r="U77" s="149"/>
      <c r="V77" s="1"/>
      <c r="W77" s="1"/>
      <c r="X77" s="1"/>
      <c r="Y77" s="1"/>
      <c r="Z77" s="1"/>
    </row>
    <row r="78" spans="1:26" s="152" customFormat="1" ht="15" customHeight="1" x14ac:dyDescent="0.2">
      <c r="A78" s="43"/>
      <c r="B78" s="149"/>
      <c r="C78" s="187"/>
      <c r="D78" s="150"/>
      <c r="E78" s="149"/>
      <c r="F78" s="136"/>
      <c r="G78" s="136"/>
      <c r="H78" s="136"/>
      <c r="I78" s="136"/>
      <c r="J78" s="151"/>
      <c r="K78" s="149"/>
      <c r="L78" s="136"/>
      <c r="M78" s="136"/>
      <c r="N78" s="136"/>
      <c r="O78" s="149"/>
      <c r="P78" s="136"/>
      <c r="Q78" s="136"/>
      <c r="R78" s="136"/>
      <c r="S78" s="149"/>
      <c r="T78" s="149"/>
      <c r="U78" s="149"/>
      <c r="V78" s="1"/>
      <c r="W78" s="1"/>
      <c r="X78" s="1"/>
      <c r="Y78" s="1"/>
      <c r="Z78" s="1"/>
    </row>
    <row r="79" spans="1:26" s="152" customFormat="1" ht="15" customHeight="1" x14ac:dyDescent="0.2">
      <c r="A79" s="43"/>
      <c r="B79" s="149"/>
      <c r="C79" s="187"/>
      <c r="D79" s="150"/>
      <c r="E79" s="149"/>
      <c r="F79" s="136"/>
      <c r="G79" s="136"/>
      <c r="H79" s="136"/>
      <c r="I79" s="136"/>
      <c r="J79" s="151"/>
      <c r="K79" s="149"/>
      <c r="L79" s="136"/>
      <c r="M79" s="136"/>
      <c r="N79" s="136"/>
      <c r="O79" s="149"/>
      <c r="P79" s="136"/>
      <c r="Q79" s="136"/>
      <c r="R79" s="136"/>
      <c r="S79" s="149"/>
      <c r="T79" s="149"/>
      <c r="U79" s="149"/>
      <c r="V79" s="1"/>
      <c r="W79" s="1"/>
      <c r="X79" s="1"/>
      <c r="Y79" s="1"/>
      <c r="Z79" s="1"/>
    </row>
    <row r="80" spans="1:26" s="152" customFormat="1" ht="15" customHeight="1" x14ac:dyDescent="0.2">
      <c r="A80" s="43"/>
      <c r="B80" s="149"/>
      <c r="C80" s="187"/>
      <c r="D80" s="150"/>
      <c r="E80" s="149"/>
      <c r="F80" s="136"/>
      <c r="G80" s="136"/>
      <c r="H80" s="136"/>
      <c r="I80" s="136"/>
      <c r="J80" s="151"/>
      <c r="K80" s="149"/>
      <c r="L80" s="136"/>
      <c r="M80" s="136"/>
      <c r="N80" s="136"/>
      <c r="O80" s="149"/>
      <c r="P80" s="136"/>
      <c r="Q80" s="136"/>
      <c r="R80" s="136"/>
      <c r="S80" s="149"/>
      <c r="T80" s="149"/>
      <c r="U80" s="149"/>
      <c r="V80" s="1"/>
      <c r="W80" s="1"/>
      <c r="X80" s="1"/>
      <c r="Y80" s="1"/>
      <c r="Z80" s="1"/>
    </row>
    <row r="81" spans="1:26" s="152" customFormat="1" ht="15" customHeight="1" x14ac:dyDescent="0.2">
      <c r="A81" s="43"/>
      <c r="B81" s="149"/>
      <c r="C81" s="187"/>
      <c r="D81" s="150"/>
      <c r="E81" s="149"/>
      <c r="F81" s="136"/>
      <c r="G81" s="136"/>
      <c r="H81" s="136"/>
      <c r="I81" s="136"/>
      <c r="J81" s="151"/>
      <c r="K81" s="149"/>
      <c r="L81" s="136"/>
      <c r="M81" s="136"/>
      <c r="N81" s="136"/>
      <c r="O81" s="149"/>
      <c r="P81" s="136"/>
      <c r="Q81" s="136"/>
      <c r="R81" s="136"/>
      <c r="S81" s="149"/>
      <c r="T81" s="149"/>
      <c r="U81" s="149"/>
      <c r="V81" s="1"/>
      <c r="W81" s="1"/>
      <c r="X81" s="1"/>
      <c r="Y81" s="1"/>
      <c r="Z81" s="1"/>
    </row>
    <row r="82" spans="1:26" s="152" customFormat="1" ht="15" customHeight="1" x14ac:dyDescent="0.2">
      <c r="A82" s="43"/>
      <c r="B82" s="149"/>
      <c r="C82" s="187"/>
      <c r="D82" s="150"/>
      <c r="E82" s="149"/>
      <c r="F82" s="136"/>
      <c r="G82" s="136"/>
      <c r="H82" s="136"/>
      <c r="I82" s="136"/>
      <c r="J82" s="151"/>
      <c r="K82" s="149"/>
      <c r="L82" s="136"/>
      <c r="M82" s="136"/>
      <c r="N82" s="136"/>
      <c r="O82" s="149"/>
      <c r="P82" s="136"/>
      <c r="Q82" s="136"/>
      <c r="R82" s="136"/>
      <c r="S82" s="149"/>
      <c r="T82" s="149"/>
      <c r="U82" s="149"/>
      <c r="V82" s="1"/>
      <c r="W82" s="1"/>
      <c r="X82" s="1"/>
      <c r="Y82" s="1"/>
      <c r="Z82" s="1"/>
    </row>
    <row r="83" spans="1:26" s="152" customFormat="1" ht="15" customHeight="1" x14ac:dyDescent="0.2">
      <c r="A83" s="43"/>
      <c r="B83" s="149"/>
      <c r="C83" s="187"/>
      <c r="D83" s="150"/>
      <c r="E83" s="149"/>
      <c r="F83" s="136"/>
      <c r="G83" s="136"/>
      <c r="H83" s="136"/>
      <c r="I83" s="136"/>
      <c r="J83" s="151"/>
      <c r="K83" s="149"/>
      <c r="L83" s="136"/>
      <c r="M83" s="136"/>
      <c r="N83" s="136"/>
      <c r="O83" s="149"/>
      <c r="P83" s="136"/>
      <c r="Q83" s="136"/>
      <c r="R83" s="136"/>
      <c r="S83" s="149"/>
      <c r="T83" s="149"/>
      <c r="U83" s="149"/>
      <c r="V83" s="1"/>
      <c r="W83" s="1"/>
      <c r="X83" s="1"/>
      <c r="Y83" s="1"/>
      <c r="Z83" s="1"/>
    </row>
    <row r="84" spans="1:26" s="152" customFormat="1" ht="15" customHeight="1" x14ac:dyDescent="0.2">
      <c r="A84" s="43"/>
      <c r="B84" s="149"/>
      <c r="C84" s="187"/>
      <c r="D84" s="150"/>
      <c r="E84" s="149"/>
      <c r="F84" s="136"/>
      <c r="G84" s="136"/>
      <c r="H84" s="136"/>
      <c r="I84" s="136"/>
      <c r="J84" s="151"/>
      <c r="K84" s="149"/>
      <c r="L84" s="136"/>
      <c r="M84" s="136"/>
      <c r="N84" s="136"/>
      <c r="O84" s="149"/>
      <c r="P84" s="136"/>
      <c r="Q84" s="136"/>
      <c r="R84" s="136"/>
      <c r="S84" s="149"/>
      <c r="T84" s="149"/>
      <c r="U84" s="149"/>
      <c r="V84" s="1"/>
      <c r="W84" s="1"/>
      <c r="X84" s="1"/>
      <c r="Y84" s="1"/>
      <c r="Z84" s="1"/>
    </row>
    <row r="85" spans="1:26" s="152" customFormat="1" ht="15" customHeight="1" x14ac:dyDescent="0.2">
      <c r="A85" s="43"/>
      <c r="B85" s="149"/>
      <c r="C85" s="187"/>
      <c r="D85" s="150"/>
      <c r="E85" s="149"/>
      <c r="F85" s="136"/>
      <c r="G85" s="136"/>
      <c r="H85" s="136"/>
      <c r="I85" s="136"/>
      <c r="J85" s="151"/>
      <c r="K85" s="149"/>
      <c r="L85" s="136"/>
      <c r="M85" s="136"/>
      <c r="N85" s="136"/>
      <c r="O85" s="149"/>
      <c r="P85" s="136"/>
      <c r="Q85" s="136"/>
      <c r="R85" s="136"/>
      <c r="S85" s="149"/>
      <c r="T85" s="149"/>
      <c r="U85" s="149"/>
      <c r="V85" s="1"/>
      <c r="W85" s="1"/>
      <c r="X85" s="1"/>
      <c r="Y85" s="1"/>
      <c r="Z85" s="1"/>
    </row>
    <row r="86" spans="1:26" s="152" customFormat="1" ht="15" customHeight="1" x14ac:dyDescent="0.2">
      <c r="A86" s="43"/>
      <c r="B86" s="149"/>
      <c r="C86" s="187"/>
      <c r="D86" s="150"/>
      <c r="E86" s="149"/>
      <c r="F86" s="136"/>
      <c r="G86" s="136"/>
      <c r="H86" s="136"/>
      <c r="I86" s="136"/>
      <c r="J86" s="151"/>
      <c r="K86" s="149"/>
      <c r="L86" s="136"/>
      <c r="M86" s="136"/>
      <c r="N86" s="136"/>
      <c r="O86" s="149"/>
      <c r="P86" s="136"/>
      <c r="Q86" s="136"/>
      <c r="R86" s="136"/>
      <c r="S86" s="149"/>
      <c r="T86" s="149"/>
      <c r="U86" s="149"/>
      <c r="V86" s="1"/>
      <c r="W86" s="1"/>
      <c r="X86" s="1"/>
      <c r="Y86" s="1"/>
      <c r="Z86" s="1"/>
    </row>
    <row r="87" spans="1:26" s="152" customFormat="1" ht="15" customHeight="1" x14ac:dyDescent="0.2">
      <c r="A87" s="43"/>
      <c r="B87" s="149"/>
      <c r="C87" s="187"/>
      <c r="D87" s="150"/>
      <c r="E87" s="149"/>
      <c r="F87" s="136"/>
      <c r="G87" s="136"/>
      <c r="H87" s="136"/>
      <c r="I87" s="136"/>
      <c r="J87" s="151"/>
      <c r="K87" s="149"/>
      <c r="L87" s="136"/>
      <c r="M87" s="136"/>
      <c r="N87" s="136"/>
      <c r="O87" s="149"/>
      <c r="P87" s="136"/>
      <c r="Q87" s="136"/>
      <c r="R87" s="136"/>
      <c r="S87" s="149"/>
      <c r="T87" s="149"/>
      <c r="U87" s="149"/>
      <c r="V87" s="1"/>
      <c r="W87" s="1"/>
      <c r="X87" s="1"/>
      <c r="Y87" s="1"/>
      <c r="Z87" s="1"/>
    </row>
    <row r="88" spans="1:26" s="152" customFormat="1" ht="15" customHeight="1" x14ac:dyDescent="0.2">
      <c r="A88" s="43"/>
      <c r="B88" s="149"/>
      <c r="C88" s="187"/>
      <c r="D88" s="150"/>
      <c r="E88" s="149"/>
      <c r="F88" s="136"/>
      <c r="G88" s="136"/>
      <c r="H88" s="136"/>
      <c r="I88" s="136"/>
      <c r="J88" s="151"/>
      <c r="K88" s="149"/>
      <c r="L88" s="136"/>
      <c r="M88" s="136"/>
      <c r="N88" s="136"/>
      <c r="O88" s="149"/>
      <c r="P88" s="136"/>
      <c r="Q88" s="136"/>
      <c r="R88" s="136"/>
      <c r="S88" s="149"/>
      <c r="T88" s="149"/>
      <c r="U88" s="149"/>
      <c r="V88" s="1"/>
      <c r="W88" s="1"/>
      <c r="X88" s="1"/>
      <c r="Y88" s="1"/>
      <c r="Z88" s="1"/>
    </row>
    <row r="89" spans="1:26" s="152" customFormat="1" ht="15" customHeight="1" x14ac:dyDescent="0.2">
      <c r="A89" s="43"/>
      <c r="B89" s="149"/>
      <c r="C89" s="187"/>
      <c r="D89" s="150"/>
      <c r="E89" s="149"/>
      <c r="F89" s="136"/>
      <c r="G89" s="136"/>
      <c r="H89" s="136"/>
      <c r="I89" s="136"/>
      <c r="J89" s="151"/>
      <c r="K89" s="149"/>
      <c r="L89" s="136"/>
      <c r="M89" s="136"/>
      <c r="N89" s="136"/>
      <c r="O89" s="149"/>
      <c r="P89" s="136"/>
      <c r="Q89" s="136"/>
      <c r="R89" s="136"/>
      <c r="S89" s="149"/>
      <c r="T89" s="149"/>
      <c r="U89" s="149"/>
      <c r="V89" s="1"/>
      <c r="W89" s="1"/>
      <c r="X89" s="1"/>
      <c r="Y89" s="1"/>
      <c r="Z89" s="1"/>
    </row>
    <row r="90" spans="1:26" s="152" customFormat="1" ht="15" customHeight="1" x14ac:dyDescent="0.2">
      <c r="A90" s="43"/>
      <c r="B90" s="149"/>
      <c r="C90" s="187"/>
      <c r="D90" s="150"/>
      <c r="E90" s="149"/>
      <c r="F90" s="136"/>
      <c r="G90" s="136"/>
      <c r="H90" s="136"/>
      <c r="I90" s="136"/>
      <c r="J90" s="151"/>
      <c r="K90" s="149"/>
      <c r="L90" s="136"/>
      <c r="M90" s="136"/>
      <c r="N90" s="136"/>
      <c r="O90" s="149"/>
      <c r="P90" s="136"/>
      <c r="Q90" s="136"/>
      <c r="R90" s="136"/>
      <c r="S90" s="149"/>
      <c r="T90" s="149"/>
      <c r="U90" s="149"/>
      <c r="V90" s="1"/>
      <c r="W90" s="1"/>
      <c r="X90" s="1"/>
      <c r="Y90" s="1"/>
      <c r="Z90" s="1"/>
    </row>
    <row r="91" spans="1:26" s="152" customFormat="1" ht="15" customHeight="1" x14ac:dyDescent="0.2">
      <c r="A91" s="43"/>
      <c r="B91" s="149"/>
      <c r="C91" s="187"/>
      <c r="D91" s="150"/>
      <c r="E91" s="149"/>
      <c r="F91" s="136"/>
      <c r="G91" s="136"/>
      <c r="H91" s="136"/>
      <c r="I91" s="136"/>
      <c r="J91" s="151"/>
      <c r="K91" s="149"/>
      <c r="L91" s="136"/>
      <c r="M91" s="136"/>
      <c r="N91" s="136"/>
      <c r="O91" s="149"/>
      <c r="P91" s="136"/>
      <c r="Q91" s="136"/>
      <c r="R91" s="136"/>
      <c r="S91" s="149"/>
      <c r="T91" s="149"/>
      <c r="U91" s="149"/>
      <c r="V91" s="1"/>
      <c r="W91" s="1"/>
      <c r="X91" s="1"/>
      <c r="Y91" s="1"/>
      <c r="Z91" s="1"/>
    </row>
    <row r="92" spans="1:26" s="152" customFormat="1" ht="15" customHeight="1" x14ac:dyDescent="0.2">
      <c r="A92" s="43"/>
      <c r="B92" s="149"/>
      <c r="C92" s="187"/>
      <c r="D92" s="150"/>
      <c r="E92" s="149"/>
      <c r="F92" s="136"/>
      <c r="G92" s="136"/>
      <c r="H92" s="136"/>
      <c r="I92" s="136"/>
      <c r="J92" s="151"/>
      <c r="K92" s="149"/>
      <c r="L92" s="136"/>
      <c r="M92" s="136"/>
      <c r="N92" s="136"/>
      <c r="O92" s="149"/>
      <c r="P92" s="136"/>
      <c r="Q92" s="136"/>
      <c r="R92" s="136"/>
      <c r="S92" s="149"/>
      <c r="T92" s="149"/>
      <c r="U92" s="149"/>
      <c r="V92" s="1"/>
      <c r="W92" s="1"/>
      <c r="X92" s="1"/>
      <c r="Y92" s="1"/>
      <c r="Z9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MYP, MSS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2018-12-06T11:45:09Z</dcterms:modified>
</cp:coreProperties>
</file>