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" sheetId="5" r:id="rId1"/>
  </sheets>
  <calcPr calcId="145621"/>
</workbook>
</file>

<file path=xl/calcChain.xml><?xml version="1.0" encoding="utf-8"?>
<calcChain xmlns="http://schemas.openxmlformats.org/spreadsheetml/2006/main">
  <c r="K10" i="5" l="1"/>
  <c r="K13" i="5" s="1"/>
  <c r="AS7" i="5"/>
  <c r="AQ7" i="5"/>
  <c r="AP7" i="5"/>
  <c r="AO7" i="5"/>
  <c r="AN7" i="5"/>
  <c r="AM7" i="5"/>
  <c r="AG7" i="5"/>
  <c r="K12" i="5" s="1"/>
  <c r="AE7" i="5"/>
  <c r="I12" i="5" s="1"/>
  <c r="AD7" i="5"/>
  <c r="H12" i="5" s="1"/>
  <c r="AC7" i="5"/>
  <c r="G12" i="5" s="1"/>
  <c r="AB7" i="5"/>
  <c r="F12" i="5" s="1"/>
  <c r="AA7" i="5"/>
  <c r="E12" i="5" s="1"/>
  <c r="W7" i="5"/>
  <c r="U7" i="5"/>
  <c r="T7" i="5"/>
  <c r="S7" i="5"/>
  <c r="R7" i="5"/>
  <c r="Q7" i="5"/>
  <c r="K7" i="5"/>
  <c r="K11" i="5" s="1"/>
  <c r="I7" i="5"/>
  <c r="I11" i="5" s="1"/>
  <c r="H7" i="5"/>
  <c r="H11" i="5" s="1"/>
  <c r="H13" i="5" s="1"/>
  <c r="G7" i="5"/>
  <c r="G11" i="5" s="1"/>
  <c r="F7" i="5"/>
  <c r="F11" i="5" s="1"/>
  <c r="F13" i="5" s="1"/>
  <c r="E7" i="5"/>
  <c r="E11" i="5" s="1"/>
  <c r="G13" i="5" l="1"/>
  <c r="E13" i="5"/>
  <c r="M13" i="5" s="1"/>
  <c r="I13" i="5"/>
  <c r="O11" i="5"/>
  <c r="L11" i="5"/>
  <c r="N11" i="5"/>
  <c r="M11" i="5"/>
  <c r="L13" i="5"/>
  <c r="N13" i="5"/>
  <c r="O13" i="5"/>
</calcChain>
</file>

<file path=xl/sharedStrings.xml><?xml version="1.0" encoding="utf-8"?>
<sst xmlns="http://schemas.openxmlformats.org/spreadsheetml/2006/main" count="76" uniqueCount="35">
  <si>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</si>
  <si>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</si>
  <si>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</si>
  <si>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</si>
  <si>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</si>
  <si>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</si>
  <si>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</si>
  <si>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</si>
  <si>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</si>
  <si>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</si>
  <si>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</si>
  <si>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</si>
  <si>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</si>
  <si>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</si>
  <si>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</si>
  <si>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</si>
  <si>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</si>
  <si>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</si>
  <si>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</si>
  <si>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</si>
  <si>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</si>
  <si>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</si>
  <si>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</si>
  <si>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</si>
  <si>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HoNsU = Hongikon Nuorisoseuran Urheilijat  (1948)</t>
  </si>
  <si>
    <t>Ossi Tuunanen</t>
  </si>
  <si>
    <t>14.</t>
  </si>
  <si>
    <t>HoNsU</t>
  </si>
  <si>
    <t>19.5.1973</t>
  </si>
  <si>
    <t>PalU = Palokan Urheilijat  (1947)</t>
  </si>
  <si>
    <t>maakuntasarja</t>
  </si>
  <si>
    <t>PalU</t>
  </si>
  <si>
    <t>1.</t>
  </si>
  <si>
    <t>7.</t>
  </si>
  <si>
    <t>HoNsU 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</si>
</sst>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49" fontId="2" fillId="5" borderId="1" xfId="0" applyNumberFormat="1" applyFont="1" applyFill="1" applyBorder="1" applyAlignment="1">
      <alignment horizontal="center"/>
    </xf>
    <xf numFmtId="0" fontId="2" fillId="3" borderId="0" xfId="0" applyFont="1" applyFill="1" applyBorder="1" applyAlignment="1"/>
    <xf numFmtId="0" fontId="2" fillId="3" borderId="1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9.710937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4"/>
      <c r="D2" s="55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6" t="s">
        <v>12</v>
      </c>
      <c r="Y2" s="57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>
        <v>1991</v>
      </c>
      <c r="C4" s="14" t="s">
        <v>33</v>
      </c>
      <c r="D4" s="1" t="s">
        <v>34</v>
      </c>
      <c r="E4" s="12"/>
      <c r="F4" s="68" t="s">
        <v>30</v>
      </c>
      <c r="G4" s="12"/>
      <c r="H4" s="13"/>
      <c r="I4" s="12"/>
      <c r="J4" s="32"/>
      <c r="K4" s="19"/>
      <c r="L4" s="7"/>
      <c r="M4" s="7"/>
      <c r="N4" s="7"/>
      <c r="O4" s="7"/>
      <c r="P4" s="10"/>
      <c r="Q4" s="12"/>
      <c r="R4" s="12"/>
      <c r="S4" s="13"/>
      <c r="T4" s="12"/>
      <c r="U4" s="12"/>
      <c r="V4" s="58"/>
      <c r="W4" s="19"/>
      <c r="X4" s="12"/>
      <c r="Y4" s="14"/>
      <c r="Z4" s="1"/>
      <c r="AA4" s="12"/>
      <c r="AB4" s="12"/>
      <c r="AC4" s="12"/>
      <c r="AD4" s="13"/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4"/>
      <c r="AS4" s="65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>
        <v>1992</v>
      </c>
      <c r="C5" s="14" t="s">
        <v>32</v>
      </c>
      <c r="D5" s="1" t="s">
        <v>31</v>
      </c>
      <c r="E5" s="12"/>
      <c r="F5" s="68" t="s">
        <v>30</v>
      </c>
      <c r="G5" s="12"/>
      <c r="H5" s="13"/>
      <c r="I5" s="12"/>
      <c r="J5" s="32"/>
      <c r="K5" s="19"/>
      <c r="L5" s="7"/>
      <c r="M5" s="7"/>
      <c r="N5" s="7"/>
      <c r="O5" s="7"/>
      <c r="P5" s="10"/>
      <c r="Q5" s="12"/>
      <c r="R5" s="12"/>
      <c r="S5" s="13"/>
      <c r="T5" s="12"/>
      <c r="U5" s="12"/>
      <c r="V5" s="58"/>
      <c r="W5" s="19"/>
      <c r="X5" s="12"/>
      <c r="Y5" s="14"/>
      <c r="Z5" s="1"/>
      <c r="AA5" s="12"/>
      <c r="AB5" s="12"/>
      <c r="AC5" s="12"/>
      <c r="AD5" s="13"/>
      <c r="AE5" s="12"/>
      <c r="AF5" s="32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4"/>
      <c r="AS5" s="65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>
        <v>1993</v>
      </c>
      <c r="C6" s="12" t="s">
        <v>26</v>
      </c>
      <c r="D6" s="1" t="s">
        <v>27</v>
      </c>
      <c r="E6" s="12">
        <v>12</v>
      </c>
      <c r="F6" s="12">
        <v>0</v>
      </c>
      <c r="G6" s="12">
        <v>0</v>
      </c>
      <c r="H6" s="12">
        <v>3</v>
      </c>
      <c r="I6" s="12">
        <v>22</v>
      </c>
      <c r="J6" s="32"/>
      <c r="K6" s="19"/>
      <c r="L6" s="66"/>
      <c r="M6" s="7"/>
      <c r="N6" s="7"/>
      <c r="O6" s="7"/>
      <c r="P6" s="10"/>
      <c r="Q6" s="12"/>
      <c r="R6" s="12"/>
      <c r="S6" s="13"/>
      <c r="T6" s="12"/>
      <c r="U6" s="12"/>
      <c r="V6" s="58"/>
      <c r="W6" s="19"/>
      <c r="X6" s="12"/>
      <c r="Y6" s="14"/>
      <c r="Z6" s="1"/>
      <c r="AA6" s="12"/>
      <c r="AB6" s="12"/>
      <c r="AC6" s="12"/>
      <c r="AD6" s="13"/>
      <c r="AE6" s="12"/>
      <c r="AF6" s="32"/>
      <c r="AG6" s="19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4"/>
      <c r="AS6" s="65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ht="14.25" x14ac:dyDescent="0.2">
      <c r="A7" s="16"/>
      <c r="B7" s="60" t="s">
        <v>13</v>
      </c>
      <c r="C7" s="61"/>
      <c r="D7" s="62"/>
      <c r="E7" s="36">
        <f>SUM(E6:E6)</f>
        <v>12</v>
      </c>
      <c r="F7" s="36">
        <f>SUM(F6:F6)</f>
        <v>0</v>
      </c>
      <c r="G7" s="36">
        <f>SUM(G6:G6)</f>
        <v>0</v>
      </c>
      <c r="H7" s="36">
        <f>SUM(H6:H6)</f>
        <v>3</v>
      </c>
      <c r="I7" s="36">
        <f>SUM(I6:I6)</f>
        <v>22</v>
      </c>
      <c r="J7" s="37">
        <v>0</v>
      </c>
      <c r="K7" s="21">
        <f>SUM(K6:K6)</f>
        <v>0</v>
      </c>
      <c r="L7" s="18"/>
      <c r="M7" s="29"/>
      <c r="N7" s="40"/>
      <c r="O7" s="41"/>
      <c r="P7" s="10"/>
      <c r="Q7" s="36">
        <f>SUM(Q6:Q6)</f>
        <v>0</v>
      </c>
      <c r="R7" s="36">
        <f>SUM(R6:R6)</f>
        <v>0</v>
      </c>
      <c r="S7" s="36">
        <f>SUM(S6:S6)</f>
        <v>0</v>
      </c>
      <c r="T7" s="36">
        <f>SUM(T6:T6)</f>
        <v>0</v>
      </c>
      <c r="U7" s="36">
        <f>SUM(U6:U6)</f>
        <v>0</v>
      </c>
      <c r="V7" s="15">
        <v>0</v>
      </c>
      <c r="W7" s="21">
        <f>SUM(W6:W6)</f>
        <v>0</v>
      </c>
      <c r="X7" s="63" t="s">
        <v>13</v>
      </c>
      <c r="Y7" s="11"/>
      <c r="Z7" s="9"/>
      <c r="AA7" s="36">
        <f>SUM(AA6:AA6)</f>
        <v>0</v>
      </c>
      <c r="AB7" s="36">
        <f>SUM(AB6:AB6)</f>
        <v>0</v>
      </c>
      <c r="AC7" s="36">
        <f>SUM(AC6:AC6)</f>
        <v>0</v>
      </c>
      <c r="AD7" s="36">
        <f>SUM(AD6:AD6)</f>
        <v>0</v>
      </c>
      <c r="AE7" s="36">
        <f>SUM(AE6:AE6)</f>
        <v>0</v>
      </c>
      <c r="AF7" s="37">
        <v>0</v>
      </c>
      <c r="AG7" s="21">
        <f>SUM(AG6:AG6)</f>
        <v>0</v>
      </c>
      <c r="AH7" s="18"/>
      <c r="AI7" s="29"/>
      <c r="AJ7" s="40"/>
      <c r="AK7" s="41"/>
      <c r="AL7" s="10"/>
      <c r="AM7" s="36">
        <f>SUM(AM6:AM6)</f>
        <v>0</v>
      </c>
      <c r="AN7" s="36">
        <f>SUM(AN6:AN6)</f>
        <v>0</v>
      </c>
      <c r="AO7" s="36">
        <f>SUM(AO6:AO6)</f>
        <v>0</v>
      </c>
      <c r="AP7" s="36">
        <f>SUM(AP6:AP6)</f>
        <v>0</v>
      </c>
      <c r="AQ7" s="36">
        <f>SUM(AQ6:AQ6)</f>
        <v>0</v>
      </c>
      <c r="AR7" s="37">
        <v>0</v>
      </c>
      <c r="AS7" s="39">
        <f>SUM(AS6:AS6)</f>
        <v>0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6"/>
      <c r="C8" s="16"/>
      <c r="D8" s="16"/>
      <c r="E8" s="16"/>
      <c r="F8" s="16"/>
      <c r="G8" s="16"/>
      <c r="H8" s="16"/>
      <c r="I8" s="16"/>
      <c r="J8" s="38"/>
      <c r="K8" s="19"/>
      <c r="L8" s="10"/>
      <c r="M8" s="10"/>
      <c r="N8" s="10"/>
      <c r="O8" s="10"/>
      <c r="P8" s="16"/>
      <c r="Q8" s="16"/>
      <c r="R8" s="17"/>
      <c r="S8" s="16"/>
      <c r="T8" s="16"/>
      <c r="U8" s="10"/>
      <c r="V8" s="10"/>
      <c r="W8" s="19"/>
      <c r="X8" s="16"/>
      <c r="Y8" s="16"/>
      <c r="Z8" s="16"/>
      <c r="AA8" s="16"/>
      <c r="AB8" s="16"/>
      <c r="AC8" s="16"/>
      <c r="AD8" s="16"/>
      <c r="AE8" s="16"/>
      <c r="AF8" s="38"/>
      <c r="AG8" s="19"/>
      <c r="AH8" s="10"/>
      <c r="AI8" s="10"/>
      <c r="AJ8" s="10"/>
      <c r="AK8" s="10"/>
      <c r="AL8" s="16"/>
      <c r="AM8" s="16"/>
      <c r="AN8" s="17"/>
      <c r="AO8" s="16"/>
      <c r="AP8" s="16"/>
      <c r="AQ8" s="10"/>
      <c r="AR8" s="10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47" t="s">
        <v>16</v>
      </c>
      <c r="C9" s="48"/>
      <c r="D9" s="49"/>
      <c r="E9" s="9" t="s">
        <v>2</v>
      </c>
      <c r="F9" s="7" t="s">
        <v>6</v>
      </c>
      <c r="G9" s="9" t="s">
        <v>4</v>
      </c>
      <c r="H9" s="7" t="s">
        <v>5</v>
      </c>
      <c r="I9" s="7" t="s">
        <v>8</v>
      </c>
      <c r="J9" s="7" t="s">
        <v>9</v>
      </c>
      <c r="K9" s="10"/>
      <c r="L9" s="7" t="s">
        <v>17</v>
      </c>
      <c r="M9" s="7" t="s">
        <v>18</v>
      </c>
      <c r="N9" s="7" t="s">
        <v>23</v>
      </c>
      <c r="O9" s="7" t="s">
        <v>21</v>
      </c>
      <c r="Q9" s="17"/>
      <c r="R9" s="17" t="s">
        <v>10</v>
      </c>
      <c r="S9" s="17"/>
      <c r="T9" s="53" t="s">
        <v>24</v>
      </c>
      <c r="U9" s="10"/>
      <c r="V9" s="19"/>
      <c r="W9" s="17"/>
      <c r="X9" s="17"/>
      <c r="Y9" s="17"/>
      <c r="Z9" s="17"/>
      <c r="AA9" s="17"/>
      <c r="AB9" s="17"/>
      <c r="AC9" s="17"/>
      <c r="AD9" s="17"/>
      <c r="AE9" s="17"/>
      <c r="AF9" s="16"/>
      <c r="AG9" s="16"/>
      <c r="AH9" s="16"/>
      <c r="AI9" s="16"/>
      <c r="AJ9" s="16"/>
      <c r="AK9" s="16"/>
      <c r="AM9" s="19"/>
      <c r="AN9" s="42"/>
      <c r="AO9" s="42"/>
      <c r="AP9" s="42"/>
      <c r="AQ9" s="42"/>
      <c r="AR9" s="42"/>
      <c r="AS9" s="42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50" t="s">
        <v>15</v>
      </c>
      <c r="C10" s="3"/>
      <c r="D10" s="51"/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59">
        <v>0</v>
      </c>
      <c r="K10" s="16" t="e">
        <f>PRODUCT(I10/J10)</f>
        <v>#DIV/0!</v>
      </c>
      <c r="L10" s="52">
        <v>0</v>
      </c>
      <c r="M10" s="52">
        <v>0</v>
      </c>
      <c r="N10" s="52">
        <v>0</v>
      </c>
      <c r="O10" s="52">
        <v>0</v>
      </c>
      <c r="Q10" s="17"/>
      <c r="R10" s="17"/>
      <c r="S10" s="17"/>
      <c r="T10" s="53" t="s">
        <v>29</v>
      </c>
      <c r="U10" s="17"/>
      <c r="V10" s="17"/>
      <c r="W10" s="19"/>
      <c r="X10" s="42"/>
      <c r="Y10" s="42"/>
      <c r="Z10" s="42"/>
      <c r="AA10" s="42"/>
      <c r="AB10" s="42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7"/>
      <c r="AO10" s="17"/>
      <c r="AP10" s="17"/>
      <c r="AQ10" s="17"/>
      <c r="AR10" s="17"/>
      <c r="AS10" s="1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33" t="s">
        <v>11</v>
      </c>
      <c r="C11" s="34"/>
      <c r="D11" s="35"/>
      <c r="E11" s="46">
        <f>PRODUCT(E7+Q7)</f>
        <v>12</v>
      </c>
      <c r="F11" s="46">
        <f>PRODUCT(F7+R7)</f>
        <v>0</v>
      </c>
      <c r="G11" s="46">
        <f>PRODUCT(G7+S7)</f>
        <v>0</v>
      </c>
      <c r="H11" s="46">
        <f>PRODUCT(H7+T7)</f>
        <v>3</v>
      </c>
      <c r="I11" s="46">
        <f>PRODUCT(I7+U7)</f>
        <v>22</v>
      </c>
      <c r="J11" s="59">
        <v>0</v>
      </c>
      <c r="K11" s="16">
        <f>PRODUCT(K7+W7)</f>
        <v>0</v>
      </c>
      <c r="L11" s="52">
        <f>PRODUCT((F11+G11)/E11)</f>
        <v>0</v>
      </c>
      <c r="M11" s="52">
        <f>PRODUCT(H11/E11)</f>
        <v>0.25</v>
      </c>
      <c r="N11" s="52">
        <f>PRODUCT((F11+G11+H11)/E11)</f>
        <v>0.25</v>
      </c>
      <c r="O11" s="52">
        <f>PRODUCT(I11/E11)</f>
        <v>1.8333333333333333</v>
      </c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20" t="s">
        <v>12</v>
      </c>
      <c r="C12" s="31"/>
      <c r="D12" s="30"/>
      <c r="E12" s="46">
        <f>PRODUCT(AA7+AM7)</f>
        <v>0</v>
      </c>
      <c r="F12" s="46">
        <f>PRODUCT(AB7+AN7)</f>
        <v>0</v>
      </c>
      <c r="G12" s="46">
        <f>PRODUCT(AC7+AO7)</f>
        <v>0</v>
      </c>
      <c r="H12" s="46">
        <f>PRODUCT(AD7+AP7)</f>
        <v>0</v>
      </c>
      <c r="I12" s="46">
        <f>PRODUCT(AE7+AQ7)</f>
        <v>0</v>
      </c>
      <c r="J12" s="59">
        <v>0</v>
      </c>
      <c r="K12" s="10">
        <f>PRODUCT(AG7+AS7)</f>
        <v>0</v>
      </c>
      <c r="L12" s="52">
        <v>0</v>
      </c>
      <c r="M12" s="52">
        <v>0</v>
      </c>
      <c r="N12" s="52">
        <v>0</v>
      </c>
      <c r="O12" s="52">
        <v>0</v>
      </c>
      <c r="Q12" s="17"/>
      <c r="R12" s="17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0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3" t="s">
        <v>13</v>
      </c>
      <c r="C13" s="44"/>
      <c r="D13" s="45"/>
      <c r="E13" s="46">
        <f>SUM(E10:E12)</f>
        <v>12</v>
      </c>
      <c r="F13" s="46">
        <f t="shared" ref="F13:I13" si="0">SUM(F10:F12)</f>
        <v>0</v>
      </c>
      <c r="G13" s="46">
        <f t="shared" si="0"/>
        <v>0</v>
      </c>
      <c r="H13" s="46">
        <f t="shared" si="0"/>
        <v>3</v>
      </c>
      <c r="I13" s="46">
        <f t="shared" si="0"/>
        <v>22</v>
      </c>
      <c r="J13" s="59">
        <v>0</v>
      </c>
      <c r="K13" s="16" t="e">
        <f>SUM(K10:K12)</f>
        <v>#DIV/0!</v>
      </c>
      <c r="L13" s="52">
        <f>PRODUCT((F13+G13)/E13)</f>
        <v>0</v>
      </c>
      <c r="M13" s="52">
        <f>PRODUCT(H13/E13)</f>
        <v>0.25</v>
      </c>
      <c r="N13" s="52">
        <f>PRODUCT((F13+G13+H13)/E13)</f>
        <v>0.25</v>
      </c>
      <c r="O13" s="52">
        <f>PRODUCT(I13/E13)</f>
        <v>1.8333333333333333</v>
      </c>
      <c r="Q13" s="10"/>
      <c r="R13" s="10"/>
      <c r="S13" s="10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0"/>
      <c r="F14" s="10"/>
      <c r="G14" s="10"/>
      <c r="H14" s="10"/>
      <c r="I14" s="10"/>
      <c r="J14" s="16"/>
      <c r="K14" s="16"/>
      <c r="L14" s="10"/>
      <c r="M14" s="10"/>
      <c r="N14" s="10"/>
      <c r="O14" s="10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0"/>
      <c r="AL178" s="10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</sheetData>
  <sortState ref="T9:AB10">
    <sortCondition ref="T9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2019-01-01T19:06:29Z</dcterms:modified>
</cp:coreProperties>
</file>