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<sst xmlns="http://schemas.openxmlformats.org/spreadsheetml/2006/main" count="75" uniqueCount="34">
  <si>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</si>
  <si>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</si>
  <si>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</si>
  <si>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</si>
  <si>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</si>
  <si>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</si>
  <si>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</si>
  <si>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</si>
  <si>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</si>
  <si>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</si>
  <si>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</si>
  <si>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</si>
  <si>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</si>
  <si>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</si>
  <si>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</si>
  <si>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</si>
  <si>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</si>
  <si>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</si>
  <si>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</si>
  <si>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</si>
  <si>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</si>
  <si>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</si>
  <si>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</si>
  <si>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</si>
  <si>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</si>
  <si>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VäVi = Vähänkyrön Viesti  (1938)</t>
  </si>
  <si>
    <t>KyVo = Kyrön Voima  (1911),  kasvattajaseura</t>
  </si>
  <si>
    <t>Jori Vaissalo</t>
  </si>
  <si>
    <t>4.</t>
  </si>
  <si>
    <t>VäVi</t>
  </si>
  <si>
    <t>2.</t>
  </si>
  <si>
    <t>8.</t>
  </si>
  <si>
    <t>ViVe  2</t>
  </si>
  <si>
    <t>3.2.1987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</si>
</sst>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28</v>
      </c>
      <c r="Z4" s="1" t="s">
        <v>29</v>
      </c>
      <c r="AA4" s="12">
        <v>18</v>
      </c>
      <c r="AB4" s="12">
        <v>2</v>
      </c>
      <c r="AC4" s="12">
        <v>9</v>
      </c>
      <c r="AD4" s="12">
        <v>10</v>
      </c>
      <c r="AE4" s="12">
        <v>36</v>
      </c>
      <c r="AF4" s="67">
        <v>0.4</v>
      </c>
      <c r="AG4" s="68">
        <v>90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4</v>
      </c>
      <c r="AQ4" s="12">
        <v>5</v>
      </c>
      <c r="AR4" s="65">
        <v>0.71419999999999995</v>
      </c>
      <c r="AS4" s="69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30</v>
      </c>
      <c r="Z5" s="1" t="s">
        <v>29</v>
      </c>
      <c r="AA5" s="12">
        <v>14</v>
      </c>
      <c r="AB5" s="12">
        <v>0</v>
      </c>
      <c r="AC5" s="12">
        <v>6</v>
      </c>
      <c r="AD5" s="12">
        <v>6</v>
      </c>
      <c r="AE5" s="12">
        <v>33</v>
      </c>
      <c r="AF5" s="67">
        <v>0.50760000000000005</v>
      </c>
      <c r="AG5" s="68">
        <v>65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3</v>
      </c>
      <c r="AR5" s="65">
        <v>0.375</v>
      </c>
      <c r="AS5" s="6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31</v>
      </c>
      <c r="Z6" s="1" t="s">
        <v>32</v>
      </c>
      <c r="AA6" s="12">
        <v>7</v>
      </c>
      <c r="AB6" s="12">
        <v>0</v>
      </c>
      <c r="AC6" s="12">
        <v>0</v>
      </c>
      <c r="AD6" s="12">
        <v>1</v>
      </c>
      <c r="AE6" s="12">
        <v>16</v>
      </c>
      <c r="AF6" s="67">
        <v>0.5161</v>
      </c>
      <c r="AG6" s="68">
        <v>31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2</v>
      </c>
      <c r="AC7" s="36">
        <f>SUM(AC4:AC6)</f>
        <v>15</v>
      </c>
      <c r="AD7" s="36">
        <f>SUM(AD4:AD6)</f>
        <v>17</v>
      </c>
      <c r="AE7" s="36">
        <f>SUM(AE4:AE6)</f>
        <v>85</v>
      </c>
      <c r="AF7" s="37">
        <f>PRODUCT(AE7/AG7)</f>
        <v>0.45698924731182794</v>
      </c>
      <c r="AG7" s="21">
        <f>SUM(AG4:AG6)</f>
        <v>186</v>
      </c>
      <c r="AH7" s="18"/>
      <c r="AI7" s="29"/>
      <c r="AJ7" s="41"/>
      <c r="AK7" s="42"/>
      <c r="AL7" s="10"/>
      <c r="AM7" s="36">
        <f>SUM(AM4:AM6)</f>
        <v>4</v>
      </c>
      <c r="AN7" s="36">
        <f>SUM(AN4:AN6)</f>
        <v>0</v>
      </c>
      <c r="AO7" s="36">
        <f>SUM(AO4:AO6)</f>
        <v>0</v>
      </c>
      <c r="AP7" s="36">
        <f>SUM(AP4:AP6)</f>
        <v>5</v>
      </c>
      <c r="AQ7" s="36">
        <f>SUM(AQ4:AQ6)</f>
        <v>8</v>
      </c>
      <c r="AR7" s="37">
        <f>PRODUCT(AQ7/AS7)</f>
        <v>0.53333333333333333</v>
      </c>
      <c r="AS7" s="39">
        <f>SUM(AS4:AS6)</f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70" t="s">
        <v>26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2</v>
      </c>
      <c r="G12" s="47">
        <f>PRODUCT(AC7+AO7)</f>
        <v>15</v>
      </c>
      <c r="H12" s="47">
        <f>PRODUCT(AD7+AP7)</f>
        <v>22</v>
      </c>
      <c r="I12" s="47">
        <f>PRODUCT(AE7+AQ7)</f>
        <v>93</v>
      </c>
      <c r="J12" s="60">
        <f>PRODUCT(I12/K12)</f>
        <v>0.46268656716417911</v>
      </c>
      <c r="K12" s="10">
        <f>PRODUCT(AG7+AS7)</f>
        <v>201</v>
      </c>
      <c r="L12" s="53">
        <f>PRODUCT((F12+G12)/E12)</f>
        <v>0.39534883720930231</v>
      </c>
      <c r="M12" s="53">
        <f>PRODUCT(H12/E12)</f>
        <v>0.51162790697674421</v>
      </c>
      <c r="N12" s="53">
        <f>PRODUCT((F12+G12+H12)/E12)</f>
        <v>0.90697674418604646</v>
      </c>
      <c r="O12" s="53">
        <f>PRODUCT(I12/E12)</f>
        <v>2.1627906976744184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2</v>
      </c>
      <c r="G13" s="47">
        <f t="shared" si="0"/>
        <v>15</v>
      </c>
      <c r="H13" s="47">
        <f t="shared" si="0"/>
        <v>22</v>
      </c>
      <c r="I13" s="47">
        <f t="shared" si="0"/>
        <v>93</v>
      </c>
      <c r="J13" s="60">
        <f>PRODUCT(I13/K13)</f>
        <v>0.46268656716417911</v>
      </c>
      <c r="K13" s="16">
        <f>SUM(K10:K12)</f>
        <v>201</v>
      </c>
      <c r="L13" s="53">
        <f>PRODUCT((F13+G13)/E13)</f>
        <v>0.39534883720930231</v>
      </c>
      <c r="M13" s="53">
        <f>PRODUCT(H13/E13)</f>
        <v>0.51162790697674421</v>
      </c>
      <c r="N13" s="53">
        <f>PRODUCT((F13+G13+H13)/E13)</f>
        <v>0.90697674418604646</v>
      </c>
      <c r="O13" s="53">
        <f>PRODUCT(I13/E13)</f>
        <v>2.1627906976744184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2018-11-28T09:41:04Z</dcterms:modified>
</cp:coreProperties>
</file>