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<sst xmlns="http://schemas.openxmlformats.org/spreadsheetml/2006/main" count="73" uniqueCount="32">
  <si>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</si>
  <si>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</si>
  <si>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</si>
  <si>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</si>
  <si>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</si>
  <si>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</si>
  <si>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</si>
  <si>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</si>
  <si>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</si>
  <si>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</si>
  <si>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</si>
  <si>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</si>
  <si>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</si>
  <si>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</si>
  <si>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</si>
  <si>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</si>
  <si>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</si>
  <si>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</si>
  <si>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</si>
  <si>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</si>
  <si>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</si>
  <si>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</si>
  <si>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</si>
  <si>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</si>
  <si>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RaU = Rautjärven Urheilijat  (1926)</t>
  </si>
  <si>
    <t>SaarU = Saaren Urheilijat  (1950)</t>
  </si>
  <si>
    <t>Janne Varis</t>
  </si>
  <si>
    <t>12.</t>
  </si>
  <si>
    <t>RaU</t>
  </si>
  <si>
    <t>7.</t>
  </si>
  <si>
    <t>SaarU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</si>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</sst>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27</v>
      </c>
      <c r="Z4" s="68" t="s">
        <v>28</v>
      </c>
      <c r="AA4" s="12">
        <v>17</v>
      </c>
      <c r="AB4" s="12">
        <v>0</v>
      </c>
      <c r="AC4" s="12">
        <v>1</v>
      </c>
      <c r="AD4" s="12">
        <v>12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1991</v>
      </c>
      <c r="Y5" s="12" t="s">
        <v>29</v>
      </c>
      <c r="Z5" s="68" t="s">
        <v>30</v>
      </c>
      <c r="AA5" s="12">
        <v>22</v>
      </c>
      <c r="AB5" s="12">
        <v>2</v>
      </c>
      <c r="AC5" s="12">
        <v>14</v>
      </c>
      <c r="AD5" s="12">
        <v>16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1992</v>
      </c>
      <c r="Y6" s="12" t="s">
        <v>31</v>
      </c>
      <c r="Z6" s="68" t="s">
        <v>30</v>
      </c>
      <c r="AA6" s="12">
        <v>22</v>
      </c>
      <c r="AB6" s="12">
        <v>2</v>
      </c>
      <c r="AC6" s="12">
        <v>17</v>
      </c>
      <c r="AD6" s="12">
        <v>13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61</v>
      </c>
      <c r="AB7" s="36">
        <f>SUM(AB4:AB6)</f>
        <v>4</v>
      </c>
      <c r="AC7" s="36">
        <f>SUM(AC4:AC6)</f>
        <v>32</v>
      </c>
      <c r="AD7" s="36">
        <f>SUM(AD4:AD6)</f>
        <v>41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25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61</v>
      </c>
      <c r="F12" s="47">
        <f>PRODUCT(AB7+AN7)</f>
        <v>4</v>
      </c>
      <c r="G12" s="47">
        <f>PRODUCT(AC7+AO7)</f>
        <v>32</v>
      </c>
      <c r="H12" s="47">
        <f>PRODUCT(AD7+AP7)</f>
        <v>41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0.5901639344262295</v>
      </c>
      <c r="M12" s="53">
        <f>PRODUCT(H12/E12)</f>
        <v>0.67213114754098358</v>
      </c>
      <c r="N12" s="53">
        <f>PRODUCT((F12+G12+H12)/E12)</f>
        <v>1.2622950819672132</v>
      </c>
      <c r="O12" s="53">
        <f>PRODUCT(I12/E12)</f>
        <v>0</v>
      </c>
      <c r="Q12" s="17"/>
      <c r="R12" s="17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61</v>
      </c>
      <c r="F13" s="47">
        <f t="shared" ref="F13:I13" si="0">SUM(F10:F12)</f>
        <v>4</v>
      </c>
      <c r="G13" s="47">
        <f t="shared" si="0"/>
        <v>32</v>
      </c>
      <c r="H13" s="47">
        <f t="shared" si="0"/>
        <v>41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0.5901639344262295</v>
      </c>
      <c r="M13" s="53">
        <f>PRODUCT(H13/E13)</f>
        <v>0.67213114754098358</v>
      </c>
      <c r="N13" s="53">
        <f>PRODUCT((F13+G13+H13)/E13)</f>
        <v>1.2622950819672132</v>
      </c>
      <c r="O13" s="53">
        <f>PRODUCT(I13/E13)</f>
        <v>0</v>
      </c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7"/>
      <c r="AJ178" s="17"/>
      <c r="AK178" s="10"/>
      <c r="AL178" s="10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7"/>
      <c r="AJ179" s="17"/>
    </row>
    <row r="180" spans="12:38" x14ac:dyDescent="0.25"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7"/>
      <c r="AJ180" s="17"/>
    </row>
    <row r="181" spans="12:38" x14ac:dyDescent="0.25"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2018-12-31T20:00:32Z</dcterms:modified>
</cp:coreProperties>
</file>