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AE10" i="1" l="1"/>
  <c r="AD10" i="1"/>
  <c r="AC10" i="1"/>
  <c r="AB10" i="1"/>
  <c r="AA10" i="1"/>
  <c r="Z10" i="1"/>
  <c r="X10" i="1"/>
  <c r="W10" i="1"/>
  <c r="V10" i="1"/>
  <c r="U10" i="1"/>
  <c r="S10" i="1"/>
  <c r="R10" i="1"/>
  <c r="Q10" i="1"/>
  <c r="P10" i="1"/>
  <c r="H10" i="1"/>
  <c r="H14" i="1"/>
  <c r="G10" i="1"/>
  <c r="G14" i="1"/>
  <c r="F10" i="1"/>
  <c r="F14" i="1"/>
  <c r="F17" i="1" s="1"/>
  <c r="E10" i="1"/>
  <c r="D11" i="1" s="1"/>
  <c r="E14" i="1"/>
  <c r="E17" i="1" s="1"/>
  <c r="H17" i="1"/>
  <c r="L17" i="1" s="1"/>
  <c r="L14" i="1"/>
  <c r="G17" i="1"/>
  <c r="K14" i="1"/>
  <c r="K17" i="1" l="1"/>
</calcChain>
</file>

<file path=xl/sharedStrings.xml><?xml version="1.0" encoding="utf-8"?>
<sst xmlns="http://schemas.openxmlformats.org/spreadsheetml/2006/main" count="75" uniqueCount="53">
  <si>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</si>
  <si>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</si>
  <si>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</si>
  <si>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</si>
  <si>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</si>
  <si>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</si>
  <si>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</si>
  <si>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</si>
  <si>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</si>
  <si>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</si>
  <si>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</si>
  <si>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</si>
  <si>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</si>
  <si>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</si>
  <si>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</si>
  <si>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</si>
  <si>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</si>
  <si>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</si>
  <si>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</si>
  <si>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</si>
  <si>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</si>
  <si>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</si>
  <si>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</si>
  <si>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</si>
  <si>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</si>
  <si>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</si>
  <si>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</si>
  <si>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</si>
  <si>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</si>
  <si>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</si>
  <si>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</si>
  <si>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</si>
  <si>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</si>
  <si>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Kiri = Jyväskylän Kiri  (1930)</t>
  </si>
  <si>
    <t>Pirjo Vihinen</t>
  </si>
  <si>
    <t>6.</t>
  </si>
  <si>
    <t>Kiri</t>
  </si>
  <si>
    <t>7.</t>
  </si>
  <si>
    <t>10.</t>
  </si>
  <si>
    <t>5.</t>
  </si>
  <si>
    <t>11.</t>
  </si>
  <si>
    <t>MESTARUUSSARJA</t>
  </si>
  <si>
    <t>URA SM-SARJASSA</t>
  </si>
  <si>
    <t>Ottelu</t>
  </si>
  <si>
    <t>1.  ottelu</t>
  </si>
  <si>
    <t>Lyöty juoksu</t>
  </si>
  <si>
    <t>Tuotu juoksu</t>
  </si>
  <si>
    <t>Kunnari</t>
  </si>
  <si>
    <t>2.  ottelu</t>
  </si>
  <si>
    <t>7.  ottelu</t>
  </si>
  <si>
    <t>26.05. 1968  Kiri - KPL  13-16</t>
  </si>
  <si>
    <t>18.05. 1969  KPL - Kiri  3-8</t>
  </si>
  <si>
    <t>18.05. 1970  Kiri - Roihu  19-34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</si>
</sst>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2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3" borderId="3" xfId="0" applyFont="1" applyFill="1" applyBorder="1" applyAlignment="1">
      <alignment horizontal="left"/>
    </xf>
    <xf numFmtId="1" fontId="1" fillId="3" borderId="3" xfId="0" applyNumberFormat="1" applyFont="1" applyFill="1" applyBorder="1" applyAlignment="1">
      <alignment horizontal="center"/>
    </xf>
    <xf numFmtId="0" fontId="0" fillId="3" borderId="3" xfId="0" applyFill="1" applyBorder="1"/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center"/>
    </xf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center"/>
    </xf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center"/>
    </xf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88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8" customWidth="1"/>
    <col min="3" max="3" width="8.140625" style="58" customWidth="1"/>
    <col min="4" max="4" width="7.710937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5703125" style="59" customWidth="1"/>
    <col min="16" max="23" width="5.7109375" style="5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60" t="s">
        <v>34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41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1968</v>
      </c>
      <c r="C4" s="27" t="s">
        <v>35</v>
      </c>
      <c r="D4" s="61" t="s">
        <v>36</v>
      </c>
      <c r="E4" s="62">
        <v>1</v>
      </c>
      <c r="F4" s="27">
        <v>0</v>
      </c>
      <c r="G4" s="27">
        <v>0</v>
      </c>
      <c r="H4" s="27">
        <v>0</v>
      </c>
      <c r="I4" s="63"/>
      <c r="J4" s="63"/>
      <c r="K4" s="63"/>
      <c r="L4" s="63"/>
      <c r="M4" s="63"/>
      <c r="N4" s="30"/>
      <c r="O4" s="25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27">
        <v>1969</v>
      </c>
      <c r="C5" s="27" t="s">
        <v>37</v>
      </c>
      <c r="D5" s="29" t="s">
        <v>36</v>
      </c>
      <c r="E5" s="62">
        <v>5</v>
      </c>
      <c r="F5" s="27">
        <v>0</v>
      </c>
      <c r="G5" s="27">
        <v>5</v>
      </c>
      <c r="H5" s="27">
        <v>0</v>
      </c>
      <c r="I5" s="63"/>
      <c r="J5" s="63"/>
      <c r="K5" s="63"/>
      <c r="L5" s="63"/>
      <c r="M5" s="63"/>
      <c r="N5" s="30"/>
      <c r="O5" s="25"/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7">
        <v>1970</v>
      </c>
      <c r="C6" s="27" t="s">
        <v>38</v>
      </c>
      <c r="D6" s="61" t="s">
        <v>36</v>
      </c>
      <c r="E6" s="62">
        <v>1</v>
      </c>
      <c r="F6" s="27">
        <v>0</v>
      </c>
      <c r="G6" s="27">
        <v>1</v>
      </c>
      <c r="H6" s="27">
        <v>1</v>
      </c>
      <c r="I6" s="63"/>
      <c r="J6" s="63"/>
      <c r="K6" s="63"/>
      <c r="L6" s="63"/>
      <c r="M6" s="63"/>
      <c r="N6" s="30"/>
      <c r="O6" s="25"/>
      <c r="P6" s="27"/>
      <c r="Q6" s="27"/>
      <c r="R6" s="27"/>
      <c r="S6" s="27"/>
      <c r="T6" s="27"/>
      <c r="U6" s="28"/>
      <c r="V6" s="28"/>
      <c r="W6" s="28"/>
      <c r="X6" s="28"/>
      <c r="Y6" s="28"/>
      <c r="Z6" s="27"/>
      <c r="AA6" s="27"/>
      <c r="AB6" s="27"/>
      <c r="AC6" s="27"/>
      <c r="AD6" s="27"/>
      <c r="AE6" s="27"/>
      <c r="AF6" s="1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27">
        <v>1971</v>
      </c>
      <c r="C7" s="27"/>
      <c r="D7" s="29"/>
      <c r="E7" s="27"/>
      <c r="F7" s="27"/>
      <c r="G7" s="27"/>
      <c r="H7" s="27"/>
      <c r="I7" s="27"/>
      <c r="J7" s="27"/>
      <c r="K7" s="27"/>
      <c r="L7" s="27"/>
      <c r="M7" s="27"/>
      <c r="N7" s="30"/>
      <c r="O7" s="25"/>
      <c r="P7" s="27"/>
      <c r="Q7" s="27"/>
      <c r="R7" s="27"/>
      <c r="S7" s="27"/>
      <c r="T7" s="27"/>
      <c r="U7" s="28"/>
      <c r="V7" s="28"/>
      <c r="W7" s="28"/>
      <c r="X7" s="28"/>
      <c r="Y7" s="28"/>
      <c r="Z7" s="27"/>
      <c r="AA7" s="27"/>
      <c r="AB7" s="27"/>
      <c r="AC7" s="27"/>
      <c r="AD7" s="27"/>
      <c r="AE7" s="27"/>
      <c r="AF7" s="14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27">
        <v>1972</v>
      </c>
      <c r="C8" s="27" t="s">
        <v>39</v>
      </c>
      <c r="D8" s="29" t="s">
        <v>36</v>
      </c>
      <c r="E8" s="62">
        <v>10</v>
      </c>
      <c r="F8" s="27">
        <v>0</v>
      </c>
      <c r="G8" s="27">
        <v>8</v>
      </c>
      <c r="H8" s="27">
        <v>5</v>
      </c>
      <c r="I8" s="63"/>
      <c r="J8" s="63"/>
      <c r="K8" s="63"/>
      <c r="L8" s="63"/>
      <c r="M8" s="63"/>
      <c r="N8" s="30"/>
      <c r="O8" s="25"/>
      <c r="P8" s="27"/>
      <c r="Q8" s="27"/>
      <c r="R8" s="27"/>
      <c r="S8" s="27"/>
      <c r="T8" s="27"/>
      <c r="U8" s="28"/>
      <c r="V8" s="28"/>
      <c r="W8" s="28"/>
      <c r="X8" s="28"/>
      <c r="Y8" s="28"/>
      <c r="Z8" s="27"/>
      <c r="AA8" s="27"/>
      <c r="AB8" s="27"/>
      <c r="AC8" s="27"/>
      <c r="AD8" s="27"/>
      <c r="AE8" s="27"/>
      <c r="AF8" s="14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27">
        <v>1973</v>
      </c>
      <c r="C9" s="27" t="s">
        <v>40</v>
      </c>
      <c r="D9" s="11" t="s">
        <v>36</v>
      </c>
      <c r="E9" s="62">
        <v>4</v>
      </c>
      <c r="F9" s="27">
        <v>0</v>
      </c>
      <c r="G9" s="27">
        <v>1</v>
      </c>
      <c r="H9" s="27">
        <v>0</v>
      </c>
      <c r="I9" s="63"/>
      <c r="J9" s="63"/>
      <c r="K9" s="63"/>
      <c r="L9" s="63"/>
      <c r="M9" s="63"/>
      <c r="N9" s="30"/>
      <c r="O9" s="25"/>
      <c r="P9" s="27"/>
      <c r="Q9" s="27"/>
      <c r="R9" s="27"/>
      <c r="S9" s="27"/>
      <c r="T9" s="27"/>
      <c r="U9" s="28"/>
      <c r="V9" s="28"/>
      <c r="W9" s="28"/>
      <c r="X9" s="28"/>
      <c r="Y9" s="28"/>
      <c r="Z9" s="27"/>
      <c r="AA9" s="27"/>
      <c r="AB9" s="27"/>
      <c r="AC9" s="27"/>
      <c r="AD9" s="27"/>
      <c r="AE9" s="27"/>
      <c r="AF9" s="14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17" t="s">
        <v>9</v>
      </c>
      <c r="C10" s="18"/>
      <c r="D10" s="16"/>
      <c r="E10" s="19">
        <f>SUM(E4:E9)</f>
        <v>21</v>
      </c>
      <c r="F10" s="19">
        <f>SUM(F4:F9)</f>
        <v>0</v>
      </c>
      <c r="G10" s="19">
        <f>SUM(G4:G9)</f>
        <v>15</v>
      </c>
      <c r="H10" s="19">
        <f>SUM(H4:H9)</f>
        <v>6</v>
      </c>
      <c r="I10" s="19"/>
      <c r="J10" s="19"/>
      <c r="K10" s="19"/>
      <c r="L10" s="19"/>
      <c r="M10" s="19"/>
      <c r="N10" s="31"/>
      <c r="O10" s="32"/>
      <c r="P10" s="19">
        <f>SUM(P4:P9)</f>
        <v>0</v>
      </c>
      <c r="Q10" s="19">
        <f>SUM(Q4:Q9)</f>
        <v>0</v>
      </c>
      <c r="R10" s="19">
        <f>SUM(R4:R9)</f>
        <v>0</v>
      </c>
      <c r="S10" s="19">
        <f>SUM(S4:S9)</f>
        <v>0</v>
      </c>
      <c r="T10" s="19"/>
      <c r="U10" s="19">
        <f>SUM(U4:U9)</f>
        <v>0</v>
      </c>
      <c r="V10" s="19">
        <f>SUM(V4:V9)</f>
        <v>0</v>
      </c>
      <c r="W10" s="19">
        <f>SUM(W4:W9)</f>
        <v>0</v>
      </c>
      <c r="X10" s="19">
        <f>SUM(X4:X9)</f>
        <v>0</v>
      </c>
      <c r="Y10" s="19"/>
      <c r="Z10" s="19">
        <f t="shared" ref="Z10:AE10" si="0">SUM(Z4:Z9)</f>
        <v>0</v>
      </c>
      <c r="AA10" s="19">
        <f t="shared" si="0"/>
        <v>0</v>
      </c>
      <c r="AB10" s="19">
        <f t="shared" si="0"/>
        <v>0</v>
      </c>
      <c r="AC10" s="19">
        <f t="shared" si="0"/>
        <v>0</v>
      </c>
      <c r="AD10" s="19">
        <f t="shared" si="0"/>
        <v>0</v>
      </c>
      <c r="AE10" s="19">
        <f t="shared" si="0"/>
        <v>0</v>
      </c>
      <c r="AF10" s="14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29" t="s">
        <v>2</v>
      </c>
      <c r="C11" s="33"/>
      <c r="D11" s="34">
        <f>SUM(F10:H10)*5/3+(E10/3)+(Z10*25)+(AA10*25)+(AB10*15)+(AC10*25)+(AD10*20)+(AE10*15)</f>
        <v>42</v>
      </c>
      <c r="E11" s="1"/>
      <c r="F11" s="1"/>
      <c r="G11" s="1"/>
      <c r="H11" s="1"/>
      <c r="I11" s="1"/>
      <c r="J11" s="1"/>
      <c r="K11" s="1"/>
      <c r="L11" s="1"/>
      <c r="M11" s="1"/>
      <c r="N11" s="35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36"/>
      <c r="AE11" s="1"/>
      <c r="AF11" s="1"/>
      <c r="AG11" s="24"/>
      <c r="AH11" s="9"/>
      <c r="AI11" s="9"/>
      <c r="AJ11" s="9"/>
      <c r="AK11" s="9"/>
      <c r="AL11" s="9"/>
    </row>
    <row r="12" spans="1:38" s="10" customFormat="1" ht="15" customHeight="1" x14ac:dyDescent="0.25">
      <c r="A12" s="1"/>
      <c r="B12" s="1"/>
      <c r="C12" s="1"/>
      <c r="D12" s="25"/>
      <c r="E12" s="1"/>
      <c r="F12" s="1"/>
      <c r="G12" s="1"/>
      <c r="H12" s="1"/>
      <c r="I12" s="1"/>
      <c r="J12" s="1"/>
      <c r="K12" s="1"/>
      <c r="L12" s="1"/>
      <c r="M12" s="1"/>
      <c r="N12" s="35"/>
      <c r="O12" s="37"/>
      <c r="P12" s="1"/>
      <c r="Q12" s="38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39"/>
      <c r="AG12" s="24"/>
      <c r="AH12" s="9"/>
      <c r="AI12" s="9"/>
      <c r="AJ12" s="9"/>
      <c r="AK12" s="9"/>
      <c r="AL12" s="9"/>
    </row>
    <row r="13" spans="1:38" ht="15" customHeight="1" x14ac:dyDescent="0.25">
      <c r="A13" s="1"/>
      <c r="B13" s="23" t="s">
        <v>42</v>
      </c>
      <c r="C13" s="40"/>
      <c r="D13" s="40"/>
      <c r="E13" s="19" t="s">
        <v>4</v>
      </c>
      <c r="F13" s="19" t="s">
        <v>12</v>
      </c>
      <c r="G13" s="16" t="s">
        <v>13</v>
      </c>
      <c r="H13" s="19" t="s">
        <v>14</v>
      </c>
      <c r="I13" s="19" t="s">
        <v>3</v>
      </c>
      <c r="J13" s="1"/>
      <c r="K13" s="19" t="s">
        <v>22</v>
      </c>
      <c r="L13" s="19" t="s">
        <v>23</v>
      </c>
      <c r="M13" s="19" t="s">
        <v>24</v>
      </c>
      <c r="N13" s="31" t="s">
        <v>30</v>
      </c>
      <c r="O13" s="25"/>
      <c r="P13" s="64" t="s">
        <v>43</v>
      </c>
      <c r="Q13" s="65"/>
      <c r="R13" s="65"/>
      <c r="S13" s="66" t="s">
        <v>50</v>
      </c>
      <c r="T13" s="66"/>
      <c r="U13" s="66"/>
      <c r="V13" s="66"/>
      <c r="W13" s="66"/>
      <c r="X13" s="66"/>
      <c r="Y13" s="66"/>
      <c r="Z13" s="66"/>
      <c r="AA13" s="66"/>
      <c r="AB13" s="67"/>
      <c r="AC13" s="66"/>
      <c r="AD13" s="68" t="s">
        <v>44</v>
      </c>
      <c r="AE13" s="68"/>
      <c r="AF13" s="69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41" t="s">
        <v>15</v>
      </c>
      <c r="C14" s="13"/>
      <c r="D14" s="42"/>
      <c r="E14" s="27">
        <f>PRODUCT(E10)</f>
        <v>21</v>
      </c>
      <c r="F14" s="27">
        <f>PRODUCT(F10)</f>
        <v>0</v>
      </c>
      <c r="G14" s="27">
        <f>PRODUCT(G10)</f>
        <v>15</v>
      </c>
      <c r="H14" s="27">
        <f>PRODUCT(H10)</f>
        <v>6</v>
      </c>
      <c r="I14" s="27"/>
      <c r="J14" s="1"/>
      <c r="K14" s="43">
        <f>PRODUCT((F14+G14)/E14)</f>
        <v>0.7142857142857143</v>
      </c>
      <c r="L14" s="43">
        <f>PRODUCT(H14/E14)</f>
        <v>0.2857142857142857</v>
      </c>
      <c r="M14" s="43"/>
      <c r="N14" s="30"/>
      <c r="O14" s="25"/>
      <c r="P14" s="70" t="s">
        <v>45</v>
      </c>
      <c r="Q14" s="71"/>
      <c r="R14" s="71"/>
      <c r="S14" s="72" t="s">
        <v>51</v>
      </c>
      <c r="T14" s="72"/>
      <c r="U14" s="72"/>
      <c r="V14" s="72"/>
      <c r="W14" s="72"/>
      <c r="X14" s="72"/>
      <c r="Y14" s="72"/>
      <c r="Z14" s="72"/>
      <c r="AA14" s="72"/>
      <c r="AB14" s="73"/>
      <c r="AC14" s="72"/>
      <c r="AD14" s="74" t="s">
        <v>48</v>
      </c>
      <c r="AE14" s="74"/>
      <c r="AF14" s="75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44" t="s">
        <v>16</v>
      </c>
      <c r="C15" s="45"/>
      <c r="D15" s="46"/>
      <c r="E15" s="27"/>
      <c r="F15" s="27"/>
      <c r="G15" s="27"/>
      <c r="H15" s="27"/>
      <c r="I15" s="27"/>
      <c r="J15" s="1"/>
      <c r="K15" s="43"/>
      <c r="L15" s="43"/>
      <c r="M15" s="43"/>
      <c r="N15" s="30"/>
      <c r="O15" s="25"/>
      <c r="P15" s="70" t="s">
        <v>46</v>
      </c>
      <c r="Q15" s="71"/>
      <c r="R15" s="71"/>
      <c r="S15" s="72" t="s">
        <v>52</v>
      </c>
      <c r="T15" s="72"/>
      <c r="U15" s="72"/>
      <c r="V15" s="72"/>
      <c r="W15" s="72"/>
      <c r="X15" s="72"/>
      <c r="Y15" s="72"/>
      <c r="Z15" s="72"/>
      <c r="AA15" s="72"/>
      <c r="AB15" s="73"/>
      <c r="AC15" s="72"/>
      <c r="AD15" s="74" t="s">
        <v>49</v>
      </c>
      <c r="AE15" s="74"/>
      <c r="AF15" s="75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47" t="s">
        <v>17</v>
      </c>
      <c r="C16" s="48"/>
      <c r="D16" s="49"/>
      <c r="E16" s="28"/>
      <c r="F16" s="28"/>
      <c r="G16" s="28"/>
      <c r="H16" s="28"/>
      <c r="I16" s="28"/>
      <c r="J16" s="1"/>
      <c r="K16" s="50"/>
      <c r="L16" s="50"/>
      <c r="M16" s="50"/>
      <c r="N16" s="51"/>
      <c r="O16" s="25"/>
      <c r="P16" s="76" t="s">
        <v>47</v>
      </c>
      <c r="Q16" s="77"/>
      <c r="R16" s="77"/>
      <c r="S16" s="78"/>
      <c r="T16" s="78"/>
      <c r="U16" s="78"/>
      <c r="V16" s="78"/>
      <c r="W16" s="78"/>
      <c r="X16" s="78"/>
      <c r="Y16" s="78"/>
      <c r="Z16" s="78"/>
      <c r="AA16" s="78"/>
      <c r="AB16" s="79"/>
      <c r="AC16" s="78"/>
      <c r="AD16" s="80"/>
      <c r="AE16" s="80"/>
      <c r="AF16" s="81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52" t="s">
        <v>18</v>
      </c>
      <c r="C17" s="53"/>
      <c r="D17" s="54"/>
      <c r="E17" s="19">
        <f>SUM(E14:E16)</f>
        <v>21</v>
      </c>
      <c r="F17" s="19">
        <f>SUM(F14:F16)</f>
        <v>0</v>
      </c>
      <c r="G17" s="19">
        <f>SUM(G14:G16)</f>
        <v>15</v>
      </c>
      <c r="H17" s="19">
        <f>SUM(H14:H16)</f>
        <v>6</v>
      </c>
      <c r="I17" s="19"/>
      <c r="J17" s="1"/>
      <c r="K17" s="55">
        <f>PRODUCT((F17+G17)/E17)</f>
        <v>0.7142857142857143</v>
      </c>
      <c r="L17" s="55">
        <f>PRODUCT(H17/E17)</f>
        <v>0.2857142857142857</v>
      </c>
      <c r="M17" s="55"/>
      <c r="N17" s="31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36"/>
      <c r="C18" s="36"/>
      <c r="D18" s="36"/>
      <c r="E18" s="36"/>
      <c r="F18" s="36"/>
      <c r="G18" s="36"/>
      <c r="H18" s="36"/>
      <c r="I18" s="36"/>
      <c r="J18" s="1"/>
      <c r="K18" s="36"/>
      <c r="L18" s="36"/>
      <c r="M18" s="36"/>
      <c r="N18" s="35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1" t="s">
        <v>31</v>
      </c>
      <c r="C19" s="1"/>
      <c r="D19" s="1" t="s">
        <v>33</v>
      </c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24"/>
      <c r="AH23" s="9"/>
      <c r="AI23" s="9"/>
      <c r="AJ23" s="9"/>
      <c r="AK23" s="9"/>
      <c r="AL23" s="9"/>
    </row>
    <row r="24" spans="1:38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24"/>
      <c r="AH24" s="9"/>
      <c r="AI24" s="9"/>
      <c r="AJ24" s="9"/>
      <c r="AK24" s="9"/>
      <c r="AL24" s="9"/>
    </row>
    <row r="25" spans="1:38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24"/>
      <c r="AH25" s="9"/>
      <c r="AI25" s="9"/>
      <c r="AJ25" s="9"/>
      <c r="AK25" s="9"/>
      <c r="AL25" s="9"/>
    </row>
    <row r="26" spans="1:38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24"/>
      <c r="AH26" s="9"/>
      <c r="AI26" s="9"/>
      <c r="AJ26" s="9"/>
      <c r="AK26" s="9"/>
      <c r="AL26" s="9"/>
    </row>
    <row r="27" spans="1:38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24"/>
      <c r="AH27" s="9"/>
      <c r="AI27" s="9"/>
      <c r="AJ27" s="9"/>
      <c r="AK27" s="9"/>
      <c r="AL27" s="9"/>
    </row>
    <row r="28" spans="1:38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24"/>
      <c r="AH28" s="9"/>
      <c r="AI28" s="9"/>
      <c r="AJ28" s="9"/>
      <c r="AK28" s="9"/>
      <c r="AL28" s="9"/>
    </row>
    <row r="29" spans="1:38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24"/>
      <c r="AH29" s="9"/>
      <c r="AI29" s="9"/>
      <c r="AJ29" s="9"/>
      <c r="AK29" s="9"/>
      <c r="AL29" s="9"/>
    </row>
    <row r="30" spans="1:38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24"/>
      <c r="AH30" s="9"/>
      <c r="AI30" s="9"/>
      <c r="AJ30" s="9"/>
      <c r="AK30" s="9"/>
      <c r="AL30" s="9"/>
    </row>
    <row r="31" spans="1:38" s="57" customFormat="1" ht="15" customHeight="1" x14ac:dyDescent="0.2">
      <c r="A31" s="1"/>
      <c r="B31" s="1"/>
      <c r="C31" s="9"/>
      <c r="D31" s="1"/>
      <c r="E31" s="1"/>
      <c r="F31" s="1"/>
      <c r="G31" s="1"/>
      <c r="H31" s="1"/>
      <c r="I31" s="1"/>
      <c r="J31" s="1"/>
      <c r="K31" s="1"/>
      <c r="L31" s="1"/>
      <c r="M31" s="56"/>
      <c r="N31" s="56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24"/>
      <c r="AH31" s="9"/>
      <c r="AI31" s="9"/>
      <c r="AJ31" s="9"/>
      <c r="AK31" s="9"/>
      <c r="AL31" s="9"/>
    </row>
    <row r="32" spans="1:38" s="57" customFormat="1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24"/>
      <c r="AH32" s="9"/>
      <c r="AI32" s="9"/>
      <c r="AJ32" s="9"/>
      <c r="AK32" s="9"/>
      <c r="AL32" s="9"/>
    </row>
    <row r="33" spans="1:38" s="57" customFormat="1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24"/>
      <c r="AH33" s="9"/>
      <c r="AI33" s="9"/>
      <c r="AJ33" s="9"/>
      <c r="AK33" s="9"/>
      <c r="AL33" s="9"/>
    </row>
    <row r="34" spans="1:38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24"/>
      <c r="AH34" s="9"/>
      <c r="AI34" s="9"/>
      <c r="AJ34" s="9"/>
      <c r="AK34" s="9"/>
      <c r="AL34" s="9"/>
    </row>
    <row r="35" spans="1:38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9"/>
      <c r="AH35" s="9"/>
      <c r="AI35" s="9"/>
      <c r="AJ35" s="9"/>
      <c r="AK35" s="9"/>
      <c r="AL35" s="9"/>
    </row>
    <row r="36" spans="1:38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5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24"/>
      <c r="AH36" s="9"/>
      <c r="AI36" s="9"/>
      <c r="AJ36" s="9"/>
      <c r="AK36" s="9"/>
      <c r="AL36" s="9"/>
    </row>
    <row r="37" spans="1:38" ht="15" customHeight="1" x14ac:dyDescent="0.2">
      <c r="A37" s="1"/>
      <c r="B37" s="1"/>
      <c r="C37" s="9"/>
      <c r="D37" s="9"/>
      <c r="E37" s="1"/>
      <c r="F37" s="1"/>
      <c r="G37" s="1"/>
      <c r="H37" s="1"/>
      <c r="I37" s="1"/>
      <c r="J37" s="1"/>
      <c r="K37" s="1"/>
      <c r="L37" s="1"/>
      <c r="M37" s="56"/>
      <c r="N37" s="35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9"/>
      <c r="AH37" s="9"/>
      <c r="AI37" s="9"/>
      <c r="AJ37" s="9"/>
      <c r="AK37" s="9"/>
      <c r="AL37" s="9"/>
    </row>
    <row r="38" spans="1:38" ht="15" customHeight="1" x14ac:dyDescent="0.2">
      <c r="A38" s="1"/>
      <c r="B38" s="1"/>
      <c r="C38" s="9"/>
      <c r="D38" s="9"/>
      <c r="E38" s="1"/>
      <c r="F38" s="1"/>
      <c r="G38" s="1"/>
      <c r="H38" s="1"/>
      <c r="I38" s="1"/>
      <c r="J38" s="1"/>
      <c r="K38" s="1"/>
      <c r="L38" s="1"/>
      <c r="M38" s="56"/>
      <c r="N38" s="56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9"/>
      <c r="AH38" s="9"/>
      <c r="AI38" s="9"/>
      <c r="AJ38" s="9"/>
      <c r="AK38" s="9"/>
      <c r="AL38" s="9"/>
    </row>
    <row r="39" spans="1:38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9"/>
      <c r="AH39" s="57"/>
      <c r="AI39" s="57"/>
      <c r="AJ39" s="57"/>
      <c r="AK39" s="57"/>
      <c r="AL39" s="57"/>
    </row>
    <row r="40" spans="1:38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9"/>
      <c r="AH40" s="57"/>
      <c r="AI40" s="57"/>
      <c r="AJ40" s="57"/>
      <c r="AK40" s="57"/>
      <c r="AL40" s="57"/>
    </row>
    <row r="41" spans="1:38" ht="15" customHeight="1" x14ac:dyDescent="0.25">
      <c r="A41" s="58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9"/>
    </row>
    <row r="42" spans="1:38" ht="15" customHeight="1" x14ac:dyDescent="0.25">
      <c r="A42" s="58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9"/>
    </row>
    <row r="43" spans="1:38" ht="15" customHeight="1" x14ac:dyDescent="0.25">
      <c r="A43" s="58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5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9"/>
    </row>
    <row r="44" spans="1:38" ht="15" customHeight="1" x14ac:dyDescent="0.25">
      <c r="A44" s="58"/>
      <c r="B44" s="1"/>
      <c r="C44" s="9"/>
      <c r="D44" s="9"/>
      <c r="E44" s="1"/>
      <c r="F44" s="1"/>
      <c r="G44" s="1"/>
      <c r="H44" s="1"/>
      <c r="I44" s="1"/>
      <c r="J44" s="1"/>
      <c r="K44" s="1"/>
      <c r="L44" s="1"/>
      <c r="M44" s="56"/>
      <c r="N44" s="35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9"/>
    </row>
    <row r="45" spans="1:38" ht="15" customHeight="1" x14ac:dyDescent="0.25">
      <c r="A45" s="58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9"/>
    </row>
    <row r="46" spans="1:38" ht="15" customHeight="1" x14ac:dyDescent="0.2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</row>
    <row r="47" spans="1:38" ht="15" customHeight="1" x14ac:dyDescent="0.2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</row>
    <row r="48" spans="1:38" ht="15" customHeight="1" x14ac:dyDescent="0.2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</row>
    <row r="49" spans="2:32" ht="15" customHeight="1" x14ac:dyDescent="0.2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</row>
    <row r="50" spans="2:32" ht="15" customHeight="1" x14ac:dyDescent="0.2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</row>
    <row r="51" spans="2:32" ht="15" customHeight="1" x14ac:dyDescent="0.25"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</row>
    <row r="52" spans="2:32" ht="15" customHeight="1" x14ac:dyDescent="0.25"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</row>
    <row r="53" spans="2:32" ht="15" customHeight="1" x14ac:dyDescent="0.25"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</row>
    <row r="54" spans="2:32" ht="15" customHeight="1" x14ac:dyDescent="0.25"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</row>
    <row r="55" spans="2:32" ht="15" customHeight="1" x14ac:dyDescent="0.25"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</row>
    <row r="56" spans="2:32" ht="15" customHeight="1" x14ac:dyDescent="0.25"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</row>
    <row r="57" spans="2:32" ht="15" customHeight="1" x14ac:dyDescent="0.25"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</row>
    <row r="58" spans="2:32" ht="15" customHeight="1" x14ac:dyDescent="0.25"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</row>
    <row r="59" spans="2:32" ht="15" customHeight="1" x14ac:dyDescent="0.25"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</row>
    <row r="60" spans="2:32" ht="15" customHeight="1" x14ac:dyDescent="0.25"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</row>
    <row r="61" spans="2:32" ht="15" customHeight="1" x14ac:dyDescent="0.25"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</row>
    <row r="62" spans="2:32" ht="15" customHeight="1" x14ac:dyDescent="0.25"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</row>
    <row r="63" spans="2:32" ht="15" customHeight="1" x14ac:dyDescent="0.25"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</row>
    <row r="64" spans="2:32" ht="15" customHeight="1" x14ac:dyDescent="0.25"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</row>
    <row r="65" spans="17:32" ht="15" customHeight="1" x14ac:dyDescent="0.25"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</row>
    <row r="66" spans="17:32" ht="15" customHeight="1" x14ac:dyDescent="0.25"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</row>
    <row r="67" spans="17:32" ht="15" customHeight="1" x14ac:dyDescent="0.25"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</row>
    <row r="68" spans="17:32" ht="15" customHeight="1" x14ac:dyDescent="0.25"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</row>
    <row r="69" spans="17:32" ht="15" customHeight="1" x14ac:dyDescent="0.25"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</row>
    <row r="70" spans="17:32" ht="15" customHeight="1" x14ac:dyDescent="0.25"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</row>
    <row r="71" spans="17:32" ht="15" customHeight="1" x14ac:dyDescent="0.25"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</row>
    <row r="72" spans="17:32" ht="15" customHeight="1" x14ac:dyDescent="0.25"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</row>
    <row r="73" spans="17:32" ht="15" customHeight="1" x14ac:dyDescent="0.25"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</row>
    <row r="74" spans="17:32" ht="15" customHeight="1" x14ac:dyDescent="0.25"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</row>
    <row r="75" spans="17:32" ht="15" customHeight="1" x14ac:dyDescent="0.25"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</row>
    <row r="76" spans="17:32" ht="15" customHeight="1" x14ac:dyDescent="0.25"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</row>
    <row r="77" spans="17:32" ht="15" customHeight="1" x14ac:dyDescent="0.25"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</row>
    <row r="78" spans="17:32" ht="15" customHeight="1" x14ac:dyDescent="0.25"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</row>
    <row r="79" spans="17:32" ht="15" customHeight="1" x14ac:dyDescent="0.25"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</row>
    <row r="80" spans="17:32" ht="15" customHeight="1" x14ac:dyDescent="0.25"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</row>
    <row r="81" spans="17:32" ht="15" customHeight="1" x14ac:dyDescent="0.25"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</row>
    <row r="82" spans="17:32" ht="15" customHeight="1" x14ac:dyDescent="0.25"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</row>
    <row r="83" spans="17:32" ht="15" customHeight="1" x14ac:dyDescent="0.25"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</row>
    <row r="84" spans="17:32" ht="15" customHeight="1" x14ac:dyDescent="0.25"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</row>
    <row r="85" spans="17:32" ht="15" customHeight="1" x14ac:dyDescent="0.25"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</row>
    <row r="86" spans="17:32" ht="15" customHeight="1" x14ac:dyDescent="0.25"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</row>
    <row r="87" spans="17:32" ht="15" customHeight="1" x14ac:dyDescent="0.25"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</row>
    <row r="88" spans="17:32" ht="15" customHeight="1" x14ac:dyDescent="0.25"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2019-02-02T15:13:38Z</dcterms:modified>
</cp:coreProperties>
</file>