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<sst xmlns="http://schemas.openxmlformats.org/spreadsheetml/2006/main" count="75" uniqueCount="33">
  <si>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</si>
  <si>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</si>
  <si>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</si>
  <si>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</si>
  <si>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</si>
  <si>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</si>
  <si>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</si>
  <si>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</si>
  <si>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</si>
  <si>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</si>
  <si>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</si>
  <si>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</si>
  <si>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</si>
  <si>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</si>
  <si>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</si>
  <si>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</si>
  <si>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</si>
  <si>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</si>
  <si>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</si>
  <si>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</si>
  <si>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</si>
  <si>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</si>
  <si>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</si>
  <si>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</si>
  <si>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EuVe = Eurajoen Veikot  (1932)</t>
  </si>
  <si>
    <t>KöLa = Köyliön Lallit  (1946)</t>
  </si>
  <si>
    <t>Heikki Vilkkinen</t>
  </si>
  <si>
    <t>9.</t>
  </si>
  <si>
    <t>KöLa</t>
  </si>
  <si>
    <t>8.</t>
  </si>
  <si>
    <t>EuVe</t>
  </si>
  <si>
    <t>6.4.1996   Vampula</t>
  </si>
  <si>
    <t>VU = Vampulan Urheilijat  (1945),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</si>
</sst>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16</v>
      </c>
      <c r="AB4" s="12">
        <v>1</v>
      </c>
      <c r="AC4" s="12">
        <v>7</v>
      </c>
      <c r="AD4" s="12">
        <v>4</v>
      </c>
      <c r="AE4" s="12">
        <v>38</v>
      </c>
      <c r="AF4" s="68">
        <v>0.36890000000000001</v>
      </c>
      <c r="AG4" s="69">
        <v>103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28</v>
      </c>
      <c r="AA5" s="12">
        <v>18</v>
      </c>
      <c r="AB5" s="12">
        <v>0</v>
      </c>
      <c r="AC5" s="12">
        <v>5</v>
      </c>
      <c r="AD5" s="12">
        <v>1</v>
      </c>
      <c r="AE5" s="12">
        <v>32</v>
      </c>
      <c r="AF5" s="68">
        <v>0.42099999999999999</v>
      </c>
      <c r="AG5" s="69">
        <v>76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1</v>
      </c>
      <c r="AB7" s="12">
        <v>0</v>
      </c>
      <c r="AC7" s="12">
        <v>1</v>
      </c>
      <c r="AD7" s="12">
        <v>0</v>
      </c>
      <c r="AE7" s="12">
        <v>3</v>
      </c>
      <c r="AF7" s="68">
        <v>0.33329999999999999</v>
      </c>
      <c r="AG7" s="69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1</v>
      </c>
      <c r="AC8" s="36">
        <f>SUM(AC4:AC7)</f>
        <v>13</v>
      </c>
      <c r="AD8" s="36">
        <f>SUM(AD4:AD7)</f>
        <v>5</v>
      </c>
      <c r="AE8" s="36">
        <f>SUM(AE4:AE7)</f>
        <v>73</v>
      </c>
      <c r="AF8" s="37">
        <f>PRODUCT(AE8/AG8)</f>
        <v>0.38829787234042551</v>
      </c>
      <c r="AG8" s="21">
        <f>SUM(AG4:AG7)</f>
        <v>188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16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1</v>
      </c>
      <c r="G13" s="47">
        <f>PRODUCT(AC8+AO8)</f>
        <v>13</v>
      </c>
      <c r="H13" s="47">
        <f>PRODUCT(AD8+AP8)</f>
        <v>5</v>
      </c>
      <c r="I13" s="47">
        <f>PRODUCT(AE8+AQ8)</f>
        <v>73</v>
      </c>
      <c r="J13" s="60">
        <f>PRODUCT(I13/K13)</f>
        <v>0.38829787234042551</v>
      </c>
      <c r="K13" s="10">
        <f>PRODUCT(AG8+AS8)</f>
        <v>188</v>
      </c>
      <c r="L13" s="53">
        <f>PRODUCT((F13+G13)/E13)</f>
        <v>0.4</v>
      </c>
      <c r="M13" s="53">
        <f>PRODUCT(H13/E13)</f>
        <v>0.14285714285714285</v>
      </c>
      <c r="N13" s="53">
        <f>PRODUCT((F13+G13+H13)/E13)</f>
        <v>0.54285714285714282</v>
      </c>
      <c r="O13" s="53">
        <f>PRODUCT(I13/E13)</f>
        <v>2.0857142857142859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1</v>
      </c>
      <c r="G14" s="47">
        <f t="shared" si="0"/>
        <v>13</v>
      </c>
      <c r="H14" s="47">
        <f t="shared" si="0"/>
        <v>5</v>
      </c>
      <c r="I14" s="47">
        <f t="shared" si="0"/>
        <v>73</v>
      </c>
      <c r="J14" s="60">
        <f>PRODUCT(I14/K14)</f>
        <v>0.38829787234042551</v>
      </c>
      <c r="K14" s="16">
        <f>SUM(K11:K13)</f>
        <v>188</v>
      </c>
      <c r="L14" s="53">
        <f>PRODUCT((F14+G14)/E14)</f>
        <v>0.4</v>
      </c>
      <c r="M14" s="53">
        <f>PRODUCT(H14/E14)</f>
        <v>0.14285714285714285</v>
      </c>
      <c r="N14" s="53">
        <f>PRODUCT((F14+G14+H14)/E14)</f>
        <v>0.54285714285714282</v>
      </c>
      <c r="O14" s="53">
        <f>PRODUCT(I14/E14)</f>
        <v>2.0857142857142859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2018-11-29T00:04:52Z</dcterms:modified>
</cp:coreProperties>
</file>