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0" i="5" l="1"/>
  <c r="AS7" i="5" l="1"/>
  <c r="AQ7" i="5"/>
  <c r="AP7" i="5"/>
  <c r="AO7" i="5"/>
  <c r="AN7" i="5"/>
  <c r="AM7" i="5"/>
  <c r="AG7" i="5"/>
  <c r="AE7" i="5"/>
  <c r="I12" i="5" s="1"/>
  <c r="AD7" i="5"/>
  <c r="AC7" i="5"/>
  <c r="AB7" i="5"/>
  <c r="AA7" i="5"/>
  <c r="W7" i="5"/>
  <c r="U7" i="5"/>
  <c r="T7" i="5"/>
  <c r="S7" i="5"/>
  <c r="R7" i="5"/>
  <c r="Q7" i="5"/>
  <c r="K7" i="5"/>
  <c r="K11" i="5" s="1"/>
  <c r="I7" i="5"/>
  <c r="H7" i="5"/>
  <c r="G7" i="5"/>
  <c r="G11" i="5" s="1"/>
  <c r="F7" i="5"/>
  <c r="F11" i="5" s="1"/>
  <c r="E7" i="5"/>
  <c r="H11" i="5" l="1"/>
  <c r="E11" i="5"/>
  <c r="G12" i="5"/>
  <c r="G13" i="5" s="1"/>
  <c r="E12" i="5"/>
  <c r="O12" i="5" s="1"/>
  <c r="K12" i="5"/>
  <c r="K13" i="5" s="1"/>
  <c r="F12" i="5"/>
  <c r="H12" i="5"/>
  <c r="H13" i="5" s="1"/>
  <c r="I11" i="5"/>
  <c r="F13" i="5" l="1"/>
  <c r="N12" i="5"/>
  <c r="E13" i="5"/>
  <c r="M13" i="5" s="1"/>
  <c r="M12" i="5"/>
  <c r="L12" i="5"/>
  <c r="I13" i="5"/>
  <c r="N13" i="5" l="1"/>
  <c r="L13" i="5"/>
  <c r="O13" i="5"/>
</calcChain>
</file>

<file path=xl/sharedStrings.xml><?xml version="1.0" encoding="utf-8"?>
<sst xmlns="http://schemas.openxmlformats.org/spreadsheetml/2006/main" count="73" uniqueCount="32">
  <si>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</si>
  <si>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</si>
  <si>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</si>
  <si>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</si>
  <si>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</si>
  <si>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</si>
  <si>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</si>
  <si>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</si>
  <si>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</si>
  <si>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</si>
  <si>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</si>
  <si>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</si>
  <si>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</si>
  <si>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</si>
  <si>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</si>
  <si>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</si>
  <si>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</si>
  <si>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</si>
  <si>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</si>
  <si>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</si>
  <si>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</si>
  <si>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</si>
  <si>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</si>
  <si>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</si>
  <si>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RaRa = Rantsilan Raikas  (1934)</t>
  </si>
  <si>
    <t>ANsU = Alavuden Nuorisoseuran Urheilijat  (1953)</t>
  </si>
  <si>
    <t>Antti Vilmi</t>
  </si>
  <si>
    <t>5.</t>
  </si>
  <si>
    <t>ANsU</t>
  </si>
  <si>
    <t>4.</t>
  </si>
  <si>
    <t>3.</t>
  </si>
  <si>
    <t>RaRa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</si>
</sst>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26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1985</v>
      </c>
      <c r="Y4" s="12" t="s">
        <v>27</v>
      </c>
      <c r="Z4" s="68" t="s">
        <v>28</v>
      </c>
      <c r="AA4" s="12">
        <v>18</v>
      </c>
      <c r="AB4" s="12">
        <v>0</v>
      </c>
      <c r="AC4" s="12">
        <v>10</v>
      </c>
      <c r="AD4" s="12">
        <v>12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1986</v>
      </c>
      <c r="Y5" s="12" t="s">
        <v>29</v>
      </c>
      <c r="Z5" s="68" t="s">
        <v>28</v>
      </c>
      <c r="AA5" s="12">
        <v>22</v>
      </c>
      <c r="AB5" s="12">
        <v>0</v>
      </c>
      <c r="AC5" s="12">
        <v>16</v>
      </c>
      <c r="AD5" s="12">
        <v>5</v>
      </c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1987</v>
      </c>
      <c r="Y6" s="12" t="s">
        <v>30</v>
      </c>
      <c r="Z6" s="68" t="s">
        <v>31</v>
      </c>
      <c r="AA6" s="12">
        <v>19</v>
      </c>
      <c r="AB6" s="12">
        <v>1</v>
      </c>
      <c r="AC6" s="12">
        <v>20</v>
      </c>
      <c r="AD6" s="12">
        <v>10</v>
      </c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59</v>
      </c>
      <c r="AB7" s="36">
        <f>SUM(AB4:AB6)</f>
        <v>1</v>
      </c>
      <c r="AC7" s="36">
        <f>SUM(AC4:AC6)</f>
        <v>46</v>
      </c>
      <c r="AD7" s="36">
        <f>SUM(AD4:AD6)</f>
        <v>27</v>
      </c>
      <c r="AE7" s="36">
        <f>SUM(AE4:AE6)</f>
        <v>0</v>
      </c>
      <c r="AF7" s="37">
        <v>0</v>
      </c>
      <c r="AG7" s="21">
        <f>SUM(AG4:AG6)</f>
        <v>0</v>
      </c>
      <c r="AH7" s="18"/>
      <c r="AI7" s="29"/>
      <c r="AJ7" s="41"/>
      <c r="AK7" s="42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23</v>
      </c>
      <c r="O9" s="7" t="s">
        <v>21</v>
      </c>
      <c r="Q9" s="17"/>
      <c r="R9" s="17" t="s">
        <v>10</v>
      </c>
      <c r="S9" s="17"/>
      <c r="T9" s="54" t="s">
        <v>25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 t="e">
        <f>PRODUCT(I10/J10)</f>
        <v>#DIV/0!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54" t="s">
        <v>24</v>
      </c>
      <c r="U10" s="16"/>
      <c r="V10" s="16"/>
      <c r="W10" s="16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59</v>
      </c>
      <c r="F12" s="47">
        <f>PRODUCT(AB7+AN7)</f>
        <v>1</v>
      </c>
      <c r="G12" s="47">
        <f>PRODUCT(AC7+AO7)</f>
        <v>46</v>
      </c>
      <c r="H12" s="47">
        <f>PRODUCT(AD7+AP7)</f>
        <v>27</v>
      </c>
      <c r="I12" s="47">
        <f>PRODUCT(AE7+AQ7)</f>
        <v>0</v>
      </c>
      <c r="J12" s="60">
        <v>0</v>
      </c>
      <c r="K12" s="10">
        <f>PRODUCT(AG7+AS7)</f>
        <v>0</v>
      </c>
      <c r="L12" s="53">
        <f>PRODUCT((F12+G12)/E12)</f>
        <v>0.79661016949152541</v>
      </c>
      <c r="M12" s="53">
        <f>PRODUCT(H12/E12)</f>
        <v>0.4576271186440678</v>
      </c>
      <c r="N12" s="53">
        <f>PRODUCT((F12+G12+H12)/E12)</f>
        <v>1.2542372881355932</v>
      </c>
      <c r="O12" s="53">
        <f>PRODUCT(I12/E12)</f>
        <v>0</v>
      </c>
      <c r="Q12" s="17"/>
      <c r="R12" s="17"/>
      <c r="S12" s="16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59</v>
      </c>
      <c r="F13" s="47">
        <f t="shared" ref="F13:I13" si="0">SUM(F10:F12)</f>
        <v>1</v>
      </c>
      <c r="G13" s="47">
        <f t="shared" si="0"/>
        <v>46</v>
      </c>
      <c r="H13" s="47">
        <f t="shared" si="0"/>
        <v>27</v>
      </c>
      <c r="I13" s="47">
        <f t="shared" si="0"/>
        <v>0</v>
      </c>
      <c r="J13" s="60">
        <v>0</v>
      </c>
      <c r="K13" s="16" t="e">
        <f>SUM(K10:K12)</f>
        <v>#DIV/0!</v>
      </c>
      <c r="L13" s="53">
        <f>PRODUCT((F13+G13)/E13)</f>
        <v>0.79661016949152541</v>
      </c>
      <c r="M13" s="53">
        <f>PRODUCT(H13/E13)</f>
        <v>0.4576271186440678</v>
      </c>
      <c r="N13" s="53">
        <f>PRODUCT((F13+G13+H13)/E13)</f>
        <v>1.2542372881355932</v>
      </c>
      <c r="O13" s="53">
        <f>PRODUCT(I13/E13)</f>
        <v>0</v>
      </c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  <c r="AH169" s="10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  <c r="AH170" s="10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0"/>
      <c r="AH171" s="10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0"/>
      <c r="AH172" s="10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0"/>
      <c r="AH174" s="10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0"/>
      <c r="AH175" s="10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0"/>
      <c r="AH176" s="10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0"/>
      <c r="AH177" s="10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0"/>
      <c r="AH178" s="10"/>
      <c r="AI178" s="17"/>
      <c r="AJ178" s="17"/>
      <c r="AK178" s="10"/>
      <c r="AL178" s="10"/>
    </row>
    <row r="179" spans="12:38" x14ac:dyDescent="0.25">
      <c r="R179" s="19"/>
      <c r="S179" s="19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0"/>
      <c r="AH179" s="10"/>
      <c r="AI179" s="17"/>
      <c r="AJ179" s="17"/>
    </row>
    <row r="180" spans="12:38" x14ac:dyDescent="0.25">
      <c r="R180" s="19"/>
      <c r="S180" s="19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0"/>
      <c r="AH180" s="10"/>
      <c r="AI180" s="17"/>
      <c r="AJ180" s="17"/>
    </row>
    <row r="181" spans="12:38" x14ac:dyDescent="0.25">
      <c r="R181" s="19"/>
      <c r="S181" s="19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  <c r="AG181" s="10"/>
      <c r="AH181" s="10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  <c r="AF182" s="10"/>
      <c r="AG182" s="10"/>
      <c r="AH182" s="10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2019-01-01T10:14:59Z</dcterms:modified>
</cp:coreProperties>
</file>