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8" i="1" l="1"/>
  <c r="O8" i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 s="1"/>
  <c r="E15" i="1" s="1"/>
  <c r="D9" i="1" l="1"/>
  <c r="M12" i="1"/>
  <c r="H15" i="1"/>
  <c r="L12" i="1"/>
  <c r="N12" i="1"/>
  <c r="K12" i="1"/>
  <c r="F15" i="1"/>
  <c r="K15" i="1" s="1"/>
  <c r="I15" i="1"/>
  <c r="L15" i="1"/>
  <c r="M15" i="1" l="1"/>
</calcChain>
</file>

<file path=xl/sharedStrings.xml><?xml version="1.0" encoding="utf-8"?>
<sst xmlns="http://schemas.openxmlformats.org/spreadsheetml/2006/main" count="76" uniqueCount="52">
  <si>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</si>
  <si>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</si>
  <si>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</si>
  <si>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</si>
  <si>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</si>
  <si>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</si>
  <si>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</si>
  <si>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</si>
  <si>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</si>
  <si>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</si>
  <si>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</si>
  <si>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</si>
  <si>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</si>
  <si>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</si>
  <si>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</si>
  <si>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</si>
  <si>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</si>
  <si>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</si>
  <si>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</si>
  <si>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</si>
  <si>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</si>
  <si>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</si>
  <si>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</si>
  <si>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</si>
  <si>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</si>
  <si>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</si>
  <si>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</si>
  <si>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</si>
  <si>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</si>
  <si>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</si>
  <si>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</si>
  <si>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</si>
  <si>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</si>
  <si>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</si>
  <si>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</si>
  <si>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</si>
  <si>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</si>
  <si>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Riitta Virkkunen</t>
  </si>
  <si>
    <t>9.</t>
  </si>
  <si>
    <t>LäPa</t>
  </si>
  <si>
    <t>----</t>
  </si>
  <si>
    <t>ykkössarja</t>
  </si>
  <si>
    <t>LäPa = Lännen Pallo, Turku  (1949)</t>
  </si>
  <si>
    <t>1961</t>
  </si>
  <si>
    <t>MESTARUUSSARJA</t>
  </si>
  <si>
    <t>URA SM-SARJASSA</t>
  </si>
  <si>
    <t>6.</t>
  </si>
  <si>
    <t>1.  ottelu</t>
  </si>
  <si>
    <t>Cup</t>
  </si>
  <si>
    <t>05.05. 1985  Roihu - LäPa  19-1</t>
  </si>
  <si>
    <t>2.  ottelu</t>
  </si>
  <si>
    <t>12.05. 1985  LäPa - RPL  14-8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</si>
</sst>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37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48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46</v>
      </c>
      <c r="D4" s="29" t="s">
        <v>39</v>
      </c>
      <c r="E4" s="27">
        <v>12</v>
      </c>
      <c r="F4" s="27">
        <v>0</v>
      </c>
      <c r="G4" s="27">
        <v>10</v>
      </c>
      <c r="H4" s="27">
        <v>10</v>
      </c>
      <c r="I4" s="27">
        <v>38</v>
      </c>
      <c r="J4" s="27">
        <v>9</v>
      </c>
      <c r="K4" s="27">
        <v>8</v>
      </c>
      <c r="L4" s="27">
        <v>11</v>
      </c>
      <c r="M4" s="27">
        <v>10</v>
      </c>
      <c r="N4" s="30">
        <v>0.55882352941176472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1986</v>
      </c>
      <c r="C5" s="27" t="s">
        <v>38</v>
      </c>
      <c r="D5" s="41" t="s">
        <v>39</v>
      </c>
      <c r="E5" s="27">
        <v>15</v>
      </c>
      <c r="F5" s="27">
        <v>2</v>
      </c>
      <c r="G5" s="27">
        <v>13</v>
      </c>
      <c r="H5" s="27">
        <v>5</v>
      </c>
      <c r="I5" s="27">
        <v>35</v>
      </c>
      <c r="J5" s="27">
        <v>4</v>
      </c>
      <c r="K5" s="27">
        <v>8</v>
      </c>
      <c r="L5" s="27">
        <v>8</v>
      </c>
      <c r="M5" s="27">
        <v>15</v>
      </c>
      <c r="N5" s="76" t="s">
        <v>40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7">
        <v>1987</v>
      </c>
      <c r="C6" s="77"/>
      <c r="D6" s="78" t="s">
        <v>39</v>
      </c>
      <c r="E6" s="77"/>
      <c r="F6" s="79" t="s">
        <v>41</v>
      </c>
      <c r="G6" s="80"/>
      <c r="H6" s="81"/>
      <c r="I6" s="77"/>
      <c r="J6" s="77"/>
      <c r="K6" s="77"/>
      <c r="L6" s="77"/>
      <c r="M6" s="77"/>
      <c r="N6" s="8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7">
        <v>1988</v>
      </c>
      <c r="C7" s="77"/>
      <c r="D7" s="78" t="s">
        <v>39</v>
      </c>
      <c r="E7" s="77"/>
      <c r="F7" s="79" t="s">
        <v>41</v>
      </c>
      <c r="G7" s="80"/>
      <c r="H7" s="81"/>
      <c r="I7" s="77"/>
      <c r="J7" s="77"/>
      <c r="K7" s="77"/>
      <c r="L7" s="77"/>
      <c r="M7" s="77"/>
      <c r="N7" s="82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27</v>
      </c>
      <c r="F8" s="19">
        <f t="shared" si="0"/>
        <v>2</v>
      </c>
      <c r="G8" s="19">
        <f t="shared" si="0"/>
        <v>23</v>
      </c>
      <c r="H8" s="19">
        <f t="shared" si="0"/>
        <v>15</v>
      </c>
      <c r="I8" s="19">
        <f t="shared" si="0"/>
        <v>73</v>
      </c>
      <c r="J8" s="19">
        <f t="shared" si="0"/>
        <v>13</v>
      </c>
      <c r="K8" s="19">
        <f t="shared" si="0"/>
        <v>16</v>
      </c>
      <c r="L8" s="19">
        <f t="shared" si="0"/>
        <v>19</v>
      </c>
      <c r="M8" s="19">
        <f t="shared" si="0"/>
        <v>25</v>
      </c>
      <c r="N8" s="31">
        <v>0.55900000000000005</v>
      </c>
      <c r="O8" s="32" t="e">
        <f>SUM(#REF!)</f>
        <v>#REF!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65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45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35</v>
      </c>
      <c r="O11" s="25"/>
      <c r="P11" s="41" t="s">
        <v>30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27</v>
      </c>
      <c r="F12" s="27">
        <f>PRODUCT(F8)</f>
        <v>2</v>
      </c>
      <c r="G12" s="27">
        <f>PRODUCT(G8)</f>
        <v>23</v>
      </c>
      <c r="H12" s="27">
        <f>PRODUCT(H8)</f>
        <v>15</v>
      </c>
      <c r="I12" s="27">
        <f>PRODUCT(I8)</f>
        <v>73</v>
      </c>
      <c r="J12" s="1"/>
      <c r="K12" s="45">
        <f>PRODUCT((F12+G12)/E12)</f>
        <v>0.92592592592592593</v>
      </c>
      <c r="L12" s="45">
        <f>PRODUCT(H12/E12)</f>
        <v>0.55555555555555558</v>
      </c>
      <c r="M12" s="45">
        <f>PRODUCT(I12/E12)</f>
        <v>2.7037037037037037</v>
      </c>
      <c r="N12" s="30">
        <f>PRODUCT(N8)</f>
        <v>0.55900000000000005</v>
      </c>
      <c r="O12" s="25" t="e">
        <f>PRODUCT(O8)</f>
        <v>#REF!</v>
      </c>
      <c r="P12" s="46" t="s">
        <v>31</v>
      </c>
      <c r="Q12" s="47"/>
      <c r="R12" s="47"/>
      <c r="S12" s="48" t="s">
        <v>49</v>
      </c>
      <c r="T12" s="48"/>
      <c r="U12" s="48"/>
      <c r="V12" s="48"/>
      <c r="W12" s="48"/>
      <c r="X12" s="48"/>
      <c r="Y12" s="48"/>
      <c r="Z12" s="48"/>
      <c r="AA12" s="48"/>
      <c r="AB12" s="49" t="s">
        <v>47</v>
      </c>
      <c r="AC12" s="48"/>
      <c r="AD12" s="48"/>
      <c r="AE12" s="49"/>
      <c r="AF12" s="8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16</v>
      </c>
      <c r="C13" s="51"/>
      <c r="D13" s="52"/>
      <c r="E13" s="27"/>
      <c r="F13" s="27"/>
      <c r="G13" s="27"/>
      <c r="H13" s="27"/>
      <c r="I13" s="27"/>
      <c r="J13" s="1"/>
      <c r="K13" s="45"/>
      <c r="L13" s="45"/>
      <c r="M13" s="45"/>
      <c r="N13" s="30"/>
      <c r="O13" s="25"/>
      <c r="P13" s="53" t="s">
        <v>32</v>
      </c>
      <c r="Q13" s="54"/>
      <c r="R13" s="54"/>
      <c r="S13" s="55" t="s">
        <v>51</v>
      </c>
      <c r="T13" s="55"/>
      <c r="U13" s="55"/>
      <c r="V13" s="55"/>
      <c r="W13" s="55"/>
      <c r="X13" s="55"/>
      <c r="Y13" s="55"/>
      <c r="Z13" s="55"/>
      <c r="AA13" s="55"/>
      <c r="AB13" s="56" t="s">
        <v>50</v>
      </c>
      <c r="AC13" s="55"/>
      <c r="AD13" s="55"/>
      <c r="AE13" s="56"/>
      <c r="AF13" s="8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7" t="s">
        <v>17</v>
      </c>
      <c r="C14" s="58"/>
      <c r="D14" s="59"/>
      <c r="E14" s="28"/>
      <c r="F14" s="28"/>
      <c r="G14" s="28"/>
      <c r="H14" s="28"/>
      <c r="I14" s="28"/>
      <c r="J14" s="1"/>
      <c r="K14" s="60"/>
      <c r="L14" s="60"/>
      <c r="M14" s="60"/>
      <c r="N14" s="61"/>
      <c r="O14" s="25"/>
      <c r="P14" s="53" t="s">
        <v>33</v>
      </c>
      <c r="Q14" s="54"/>
      <c r="R14" s="54"/>
      <c r="S14" s="55" t="s">
        <v>51</v>
      </c>
      <c r="T14" s="55"/>
      <c r="U14" s="55"/>
      <c r="V14" s="55"/>
      <c r="W14" s="55"/>
      <c r="X14" s="55"/>
      <c r="Y14" s="55"/>
      <c r="Z14" s="55"/>
      <c r="AA14" s="55"/>
      <c r="AB14" s="56" t="s">
        <v>50</v>
      </c>
      <c r="AC14" s="55"/>
      <c r="AD14" s="55"/>
      <c r="AE14" s="56"/>
      <c r="AF14" s="8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18</v>
      </c>
      <c r="C15" s="63"/>
      <c r="D15" s="64"/>
      <c r="E15" s="19">
        <f>SUM(E12:E14)</f>
        <v>27</v>
      </c>
      <c r="F15" s="19">
        <f>SUM(F12:F14)</f>
        <v>2</v>
      </c>
      <c r="G15" s="19">
        <f>SUM(G12:G14)</f>
        <v>23</v>
      </c>
      <c r="H15" s="19">
        <f>SUM(H12:H14)</f>
        <v>15</v>
      </c>
      <c r="I15" s="19">
        <f>SUM(I12:I14)</f>
        <v>73</v>
      </c>
      <c r="J15" s="1"/>
      <c r="K15" s="65">
        <f>PRODUCT((F15+G15)/E15)</f>
        <v>0.92592592592592593</v>
      </c>
      <c r="L15" s="65">
        <f>PRODUCT(H15/E15)</f>
        <v>0.55555555555555558</v>
      </c>
      <c r="M15" s="65">
        <f>PRODUCT(I15/E15)</f>
        <v>2.7037037037037037</v>
      </c>
      <c r="N15" s="31">
        <v>0.55900000000000005</v>
      </c>
      <c r="O15" s="25" t="e">
        <f>SUM(O12:O14)</f>
        <v>#REF!</v>
      </c>
      <c r="P15" s="66" t="s">
        <v>34</v>
      </c>
      <c r="Q15" s="67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9"/>
      <c r="AC15" s="68"/>
      <c r="AD15" s="68"/>
      <c r="AE15" s="69"/>
      <c r="AF15" s="85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36</v>
      </c>
      <c r="C17" s="1"/>
      <c r="D17" s="1" t="s">
        <v>42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2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1"/>
      <c r="N21" s="7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2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1"/>
      <c r="N22" s="7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2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1"/>
      <c r="N23" s="7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2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1"/>
      <c r="N24" s="7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1"/>
      <c r="N26" s="7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1"/>
      <c r="N28" s="7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1"/>
      <c r="N30" s="7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1"/>
      <c r="N31" s="7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1"/>
      <c r="N32" s="7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1"/>
      <c r="N33" s="7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1"/>
      <c r="N36" s="7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1"/>
      <c r="N37" s="7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1"/>
      <c r="N38" s="7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1"/>
      <c r="N39" s="7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1"/>
      <c r="N40" s="7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1"/>
      <c r="N41" s="7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1"/>
      <c r="N42" s="7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1"/>
      <c r="N43" s="7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1"/>
      <c r="N44" s="7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1"/>
      <c r="N45" s="7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2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1"/>
      <c r="N46" s="7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2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1"/>
      <c r="N47" s="7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2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1"/>
      <c r="N48" s="7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2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1"/>
      <c r="N49" s="7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2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1"/>
      <c r="N50" s="7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2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1"/>
      <c r="N51" s="7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2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1"/>
      <c r="N52" s="7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2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1"/>
      <c r="N53" s="7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2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1"/>
      <c r="N54" s="7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2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1"/>
      <c r="N55" s="7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2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1"/>
      <c r="N56" s="7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2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1"/>
      <c r="N57" s="7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2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1"/>
      <c r="N58" s="7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2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1"/>
      <c r="N59" s="7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2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1"/>
      <c r="N60" s="7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2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1"/>
      <c r="N61" s="7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2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1"/>
      <c r="N62" s="7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2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1"/>
      <c r="N63" s="7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2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1"/>
      <c r="N64" s="7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2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1"/>
      <c r="N65" s="7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2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1"/>
      <c r="N66" s="7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2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1"/>
      <c r="N67" s="7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2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1"/>
      <c r="N68" s="7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2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1"/>
      <c r="N69" s="7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2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1"/>
      <c r="N70" s="7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2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1"/>
      <c r="N71" s="7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2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1"/>
      <c r="N72" s="7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2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1"/>
      <c r="N73" s="7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2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1"/>
      <c r="N74" s="7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2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1"/>
      <c r="N75" s="7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2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1"/>
      <c r="N76" s="7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2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1"/>
      <c r="N77" s="7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2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1"/>
      <c r="N78" s="7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2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1"/>
      <c r="N79" s="7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2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1"/>
      <c r="N80" s="7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2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1"/>
      <c r="N81" s="7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2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1"/>
      <c r="N82" s="7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2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1"/>
      <c r="N83" s="7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2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1"/>
      <c r="N84" s="7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2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1"/>
      <c r="N85" s="7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2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1"/>
      <c r="N86" s="7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2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1"/>
      <c r="N87" s="7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2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1"/>
      <c r="N88" s="7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2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1"/>
      <c r="N89" s="7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2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1"/>
      <c r="N90" s="7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2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1"/>
      <c r="N91" s="7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2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1"/>
      <c r="N92" s="7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2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1"/>
      <c r="N93" s="7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2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1"/>
      <c r="N94" s="7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2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1"/>
      <c r="N95" s="7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2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1"/>
      <c r="N96" s="7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2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1"/>
      <c r="N97" s="7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2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1"/>
      <c r="N98" s="7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2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1"/>
      <c r="N99" s="7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2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1"/>
      <c r="N100" s="7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2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1"/>
      <c r="N101" s="7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2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1"/>
      <c r="N102" s="7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2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1"/>
      <c r="N103" s="7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2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1"/>
      <c r="N104" s="7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2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1"/>
      <c r="N105" s="7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2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1"/>
      <c r="N106" s="7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2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1"/>
      <c r="N107" s="7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2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1"/>
      <c r="N108" s="7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2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1"/>
      <c r="N109" s="7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2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1"/>
      <c r="N110" s="7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2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1"/>
      <c r="N111" s="7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2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1"/>
      <c r="N112" s="7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2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1"/>
      <c r="N113" s="7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2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1"/>
      <c r="N114" s="7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2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1"/>
      <c r="N115" s="7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2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1"/>
      <c r="N116" s="7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2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1"/>
      <c r="N117" s="7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2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1"/>
      <c r="N118" s="7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2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1"/>
      <c r="N119" s="7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2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1"/>
      <c r="N120" s="7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2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1"/>
      <c r="N121" s="7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2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1"/>
      <c r="N122" s="7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2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1"/>
      <c r="N123" s="7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2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1"/>
      <c r="N124" s="7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2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1"/>
      <c r="N125" s="7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2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1"/>
      <c r="N126" s="7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2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1"/>
      <c r="N127" s="7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2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1"/>
      <c r="N128" s="7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2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1"/>
      <c r="N129" s="7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2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1"/>
      <c r="N130" s="7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2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1"/>
      <c r="N131" s="7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2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1"/>
      <c r="N132" s="7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2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1"/>
      <c r="N133" s="7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2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1"/>
      <c r="N134" s="7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2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1"/>
      <c r="N135" s="7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2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1"/>
      <c r="N136" s="7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2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1"/>
      <c r="N137" s="7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2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1"/>
      <c r="N138" s="7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2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1"/>
      <c r="N139" s="7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2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1"/>
      <c r="N140" s="7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2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1"/>
      <c r="N141" s="7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2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1"/>
      <c r="N142" s="7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2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1"/>
      <c r="N143" s="7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2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1"/>
      <c r="N144" s="7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2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1"/>
      <c r="N145" s="7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2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1"/>
      <c r="N146" s="7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2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1"/>
      <c r="N147" s="7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2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1"/>
      <c r="N148" s="7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2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1"/>
      <c r="N149" s="7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2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1"/>
      <c r="N150" s="7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2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1"/>
      <c r="N151" s="7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2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71"/>
      <c r="N152" s="7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s="72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71"/>
      <c r="N153" s="71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s="72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71"/>
      <c r="N154" s="71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s="72" customFormat="1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71"/>
      <c r="N155" s="71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s="72" customFormat="1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71"/>
      <c r="N156" s="71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s="72" customFormat="1" ht="1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71"/>
      <c r="N157" s="71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s="72" customFormat="1" ht="1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71"/>
      <c r="N158" s="71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s="72" customFormat="1" ht="1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71"/>
      <c r="N159" s="71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s="72" customFormat="1" ht="1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71"/>
      <c r="N160" s="71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s="72" customFormat="1" ht="15" customHeight="1" x14ac:dyDescent="0.25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71"/>
      <c r="N161" s="71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s="72" customFormat="1" ht="15" customHeight="1" x14ac:dyDescent="0.25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71"/>
      <c r="N162" s="71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s="72" customFormat="1" ht="15" customHeight="1" x14ac:dyDescent="0.25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71"/>
      <c r="N163" s="71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s="72" customFormat="1" ht="15" customHeight="1" x14ac:dyDescent="0.25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71"/>
      <c r="N164" s="71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s="72" customFormat="1" ht="15" customHeight="1" x14ac:dyDescent="0.25">
      <c r="A165" s="1"/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71"/>
      <c r="N165" s="71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s="72" customFormat="1" ht="15" customHeight="1" x14ac:dyDescent="0.25">
      <c r="A166" s="1"/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71"/>
      <c r="N166" s="71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s="72" customFormat="1" ht="15" customHeight="1" x14ac:dyDescent="0.25">
      <c r="A167" s="1"/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71"/>
      <c r="N167" s="71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s="72" customFormat="1" ht="15" customHeight="1" x14ac:dyDescent="0.25">
      <c r="A168" s="1"/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71"/>
      <c r="N168" s="71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s="72" customFormat="1" ht="15" customHeight="1" x14ac:dyDescent="0.25">
      <c r="A169" s="1"/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71"/>
      <c r="N169" s="71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s="72" customFormat="1" ht="15" customHeight="1" x14ac:dyDescent="0.25">
      <c r="A170" s="1"/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71"/>
      <c r="N170" s="71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s="72" customFormat="1" ht="15" customHeight="1" x14ac:dyDescent="0.25">
      <c r="A171" s="1"/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71"/>
      <c r="N171" s="71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s="72" customFormat="1" ht="15" customHeight="1" x14ac:dyDescent="0.25">
      <c r="A172" s="1"/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71"/>
      <c r="N172" s="71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s="72" customFormat="1" ht="15" customHeight="1" x14ac:dyDescent="0.25">
      <c r="A173" s="1"/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71"/>
      <c r="N173" s="71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s="72" customFormat="1" ht="15" customHeight="1" x14ac:dyDescent="0.25">
      <c r="A174" s="1"/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71"/>
      <c r="N174" s="71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s="72" customFormat="1" ht="15" customHeight="1" x14ac:dyDescent="0.25">
      <c r="A175" s="1"/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71"/>
      <c r="N175" s="71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s="72" customFormat="1" ht="15" customHeight="1" x14ac:dyDescent="0.25">
      <c r="A176" s="1"/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71"/>
      <c r="N176" s="71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s="72" customFormat="1" ht="15" customHeight="1" x14ac:dyDescent="0.25">
      <c r="A177" s="1"/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71"/>
      <c r="N177" s="71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s="72" customFormat="1" ht="15" customHeight="1" x14ac:dyDescent="0.25">
      <c r="A178" s="1"/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71"/>
      <c r="N178" s="71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s="72" customFormat="1" ht="15" customHeight="1" x14ac:dyDescent="0.25">
      <c r="A179" s="1"/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71"/>
      <c r="N179" s="71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s="72" customFormat="1" ht="15" customHeight="1" x14ac:dyDescent="0.25">
      <c r="A180" s="1"/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71"/>
      <c r="N180" s="71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s="72" customFormat="1" ht="15" customHeight="1" x14ac:dyDescent="0.25">
      <c r="A181" s="1"/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71"/>
      <c r="N181" s="71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s="72" customFormat="1" ht="15" customHeight="1" x14ac:dyDescent="0.25">
      <c r="A182" s="1"/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71"/>
      <c r="N182" s="71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s="72" customFormat="1" ht="15" customHeight="1" x14ac:dyDescent="0.25">
      <c r="A183" s="1"/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71"/>
      <c r="N183" s="71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s="72" customFormat="1" ht="15" customHeight="1" x14ac:dyDescent="0.25">
      <c r="A184" s="1"/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71"/>
      <c r="N184" s="71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s="72" customFormat="1" ht="15" customHeight="1" x14ac:dyDescent="0.25">
      <c r="A185" s="1"/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71"/>
      <c r="N185" s="71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s="72" customFormat="1" ht="15" customHeight="1" x14ac:dyDescent="0.25">
      <c r="A186" s="1"/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71"/>
      <c r="N186" s="71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s="72" customFormat="1" ht="15" customHeight="1" x14ac:dyDescent="0.25">
      <c r="A187" s="1"/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71"/>
      <c r="N187" s="71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s="72" customFormat="1" ht="15" customHeight="1" x14ac:dyDescent="0.25">
      <c r="A188" s="1"/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71"/>
      <c r="N188" s="71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s="72" customFormat="1" ht="15" customHeight="1" x14ac:dyDescent="0.25">
      <c r="A189" s="1"/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71"/>
      <c r="N189" s="71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s="72" customFormat="1" ht="15" customHeight="1" x14ac:dyDescent="0.25">
      <c r="A190" s="1"/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71"/>
      <c r="N190" s="71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s="72" customFormat="1" ht="15" customHeight="1" x14ac:dyDescent="0.25">
      <c r="A191" s="1"/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71"/>
      <c r="N191" s="71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s="72" customFormat="1" ht="15" customHeight="1" x14ac:dyDescent="0.25">
      <c r="A192" s="1"/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71"/>
      <c r="N192" s="71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s="72" customFormat="1" ht="15" customHeight="1" x14ac:dyDescent="0.25">
      <c r="A193" s="1"/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71"/>
      <c r="N193" s="71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s="72" customFormat="1" ht="15" customHeight="1" x14ac:dyDescent="0.25">
      <c r="A194" s="1"/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71"/>
      <c r="N194" s="71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s="72" customFormat="1" ht="15" customHeight="1" x14ac:dyDescent="0.25">
      <c r="A195" s="1"/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71"/>
      <c r="N195" s="71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s="72" customFormat="1" ht="15" customHeight="1" x14ac:dyDescent="0.25">
      <c r="A196" s="1"/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71"/>
      <c r="N196" s="71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s="72" customFormat="1" ht="15" customHeight="1" x14ac:dyDescent="0.25">
      <c r="A197" s="1"/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71"/>
      <c r="N197" s="71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s="72" customFormat="1" ht="15" customHeight="1" x14ac:dyDescent="0.25">
      <c r="A198" s="1"/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71"/>
      <c r="N198" s="71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s="72" customFormat="1" ht="15" customHeight="1" x14ac:dyDescent="0.25">
      <c r="A199" s="1"/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71"/>
      <c r="N199" s="71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s="72" customFormat="1" ht="15" customHeight="1" x14ac:dyDescent="0.25">
      <c r="A200" s="1"/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71"/>
      <c r="N200" s="71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s="72" customFormat="1" ht="15" customHeight="1" x14ac:dyDescent="0.25">
      <c r="A201" s="1"/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71"/>
      <c r="N201" s="71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s="72" customFormat="1" ht="15" customHeight="1" x14ac:dyDescent="0.25">
      <c r="A202" s="1"/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71"/>
      <c r="N202" s="71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s="72" customFormat="1" ht="15" customHeight="1" x14ac:dyDescent="0.25">
      <c r="A203" s="1"/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71"/>
      <c r="N203" s="71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s="72" customFormat="1" ht="15" customHeight="1" x14ac:dyDescent="0.25">
      <c r="A204" s="1"/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71"/>
      <c r="N204" s="71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s="72" customFormat="1" ht="15" customHeight="1" x14ac:dyDescent="0.25">
      <c r="A205" s="1"/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71"/>
      <c r="N205" s="71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s="72" customFormat="1" ht="15" customHeight="1" x14ac:dyDescent="0.25">
      <c r="A206" s="1"/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71"/>
      <c r="N206" s="71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s="72" customFormat="1" ht="15" customHeight="1" x14ac:dyDescent="0.25">
      <c r="A207" s="1"/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71"/>
      <c r="N207" s="71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s="72" customFormat="1" ht="15" customHeight="1" x14ac:dyDescent="0.25">
      <c r="A208" s="1"/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71"/>
      <c r="N208" s="71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s="72" customFormat="1" ht="15" customHeight="1" x14ac:dyDescent="0.25">
      <c r="A209" s="1"/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71"/>
      <c r="N209" s="71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s="72" customFormat="1" ht="15" customHeight="1" x14ac:dyDescent="0.25">
      <c r="A210" s="1"/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71"/>
      <c r="N210" s="71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2019-02-02T15:01:25Z</dcterms:modified>
</cp:coreProperties>
</file>