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<sst xmlns="http://schemas.openxmlformats.org/spreadsheetml/2006/main" count="90" uniqueCount="36">
  <si>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</si>
  <si>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</si>
  <si>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</si>
  <si>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</si>
  <si>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</si>
  <si>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</si>
  <si>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</si>
  <si>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</si>
  <si>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</si>
  <si>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</si>
  <si>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</si>
  <si>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</si>
  <si>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</si>
  <si>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</si>
  <si>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</si>
  <si>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</si>
  <si>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</si>
  <si>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</si>
  <si>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</si>
  <si>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</si>
  <si>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</si>
  <si>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</si>
  <si>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</si>
  <si>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</si>
  <si>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</si>
  <si>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Arto Virolainen</t>
  </si>
  <si>
    <t>6.</t>
  </si>
  <si>
    <t>SaarU</t>
  </si>
  <si>
    <t>8.</t>
  </si>
  <si>
    <t>10.</t>
  </si>
  <si>
    <t>1.</t>
  </si>
  <si>
    <t>4.</t>
  </si>
  <si>
    <t>3.</t>
  </si>
  <si>
    <t>7.</t>
  </si>
  <si>
    <t>maakuntasarja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</si>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</sst>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6</v>
      </c>
      <c r="AD4" s="12">
        <v>14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1</v>
      </c>
      <c r="AC5" s="12">
        <v>13</v>
      </c>
      <c r="AD5" s="12">
        <v>20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27</v>
      </c>
      <c r="AA6" s="12"/>
      <c r="AB6" s="68" t="s">
        <v>34</v>
      </c>
      <c r="AC6" s="12"/>
      <c r="AD6" s="12"/>
      <c r="AE6" s="12"/>
      <c r="AF6" s="69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22</v>
      </c>
      <c r="AB7" s="12">
        <v>3</v>
      </c>
      <c r="AC7" s="12">
        <v>14</v>
      </c>
      <c r="AD7" s="12">
        <v>31</v>
      </c>
      <c r="AE7" s="12"/>
      <c r="AF7" s="69"/>
      <c r="AG7" s="10"/>
      <c r="AH7" s="7"/>
      <c r="AI7" s="7" t="s">
        <v>29</v>
      </c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22</v>
      </c>
      <c r="AB8" s="12">
        <v>1</v>
      </c>
      <c r="AC8" s="12">
        <v>10</v>
      </c>
      <c r="AD8" s="12">
        <v>53</v>
      </c>
      <c r="AE8" s="12"/>
      <c r="AF8" s="69"/>
      <c r="AG8" s="10"/>
      <c r="AH8" s="7"/>
      <c r="AI8" s="12" t="s">
        <v>30</v>
      </c>
      <c r="AJ8" s="7" t="s">
        <v>31</v>
      </c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32</v>
      </c>
      <c r="Z9" s="68" t="s">
        <v>27</v>
      </c>
      <c r="AA9" s="12">
        <v>22</v>
      </c>
      <c r="AB9" s="12">
        <v>4</v>
      </c>
      <c r="AC9" s="12">
        <v>12</v>
      </c>
      <c r="AD9" s="12">
        <v>26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35</v>
      </c>
      <c r="Z10" s="68" t="s">
        <v>27</v>
      </c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26</v>
      </c>
      <c r="Z11" s="71" t="s">
        <v>27</v>
      </c>
      <c r="AA11" s="12">
        <v>22</v>
      </c>
      <c r="AB11" s="12">
        <v>1</v>
      </c>
      <c r="AC11" s="12">
        <v>17</v>
      </c>
      <c r="AD11" s="12">
        <v>20</v>
      </c>
      <c r="AE11" s="12"/>
      <c r="AF11" s="69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33</v>
      </c>
      <c r="Z12" s="71" t="s">
        <v>27</v>
      </c>
      <c r="AA12" s="12">
        <v>22</v>
      </c>
      <c r="AB12" s="12">
        <v>1</v>
      </c>
      <c r="AC12" s="12">
        <v>13</v>
      </c>
      <c r="AD12" s="12">
        <v>16</v>
      </c>
      <c r="AE12" s="12"/>
      <c r="AF12" s="69"/>
      <c r="AG12" s="10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31</v>
      </c>
      <c r="Z13" s="71" t="s">
        <v>27</v>
      </c>
      <c r="AA13" s="12">
        <v>22</v>
      </c>
      <c r="AB13" s="12">
        <v>1</v>
      </c>
      <c r="AC13" s="12">
        <v>20</v>
      </c>
      <c r="AD13" s="12">
        <v>14</v>
      </c>
      <c r="AE13" s="12"/>
      <c r="AF13" s="69"/>
      <c r="AG13" s="10"/>
      <c r="AH13" s="64"/>
      <c r="AI13" s="64"/>
      <c r="AJ13" s="64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168</v>
      </c>
      <c r="AB14" s="36">
        <f>SUM(AB4:AB13)</f>
        <v>12</v>
      </c>
      <c r="AC14" s="36">
        <f>SUM(AC4:AC13)</f>
        <v>105</v>
      </c>
      <c r="AD14" s="36">
        <f>SUM(AD4:AD13)</f>
        <v>194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168</v>
      </c>
      <c r="F19" s="47">
        <f>PRODUCT(AB14+AN14)</f>
        <v>12</v>
      </c>
      <c r="G19" s="47">
        <f>PRODUCT(AC14+AO14)</f>
        <v>105</v>
      </c>
      <c r="H19" s="47">
        <f>PRODUCT(AD14+AP14)</f>
        <v>194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0.6964285714285714</v>
      </c>
      <c r="M19" s="53">
        <f>PRODUCT(H19/E19)</f>
        <v>1.1547619047619047</v>
      </c>
      <c r="N19" s="53">
        <f>PRODUCT((F19+G19+H19)/E19)</f>
        <v>1.8511904761904763</v>
      </c>
      <c r="O19" s="53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168</v>
      </c>
      <c r="F20" s="47">
        <f t="shared" ref="F20:I20" si="0">SUM(F17:F19)</f>
        <v>12</v>
      </c>
      <c r="G20" s="47">
        <f t="shared" si="0"/>
        <v>105</v>
      </c>
      <c r="H20" s="47">
        <f t="shared" si="0"/>
        <v>194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0.6964285714285714</v>
      </c>
      <c r="M20" s="53">
        <f>PRODUCT(H20/E20)</f>
        <v>1.1547619047619047</v>
      </c>
      <c r="N20" s="53">
        <f>PRODUCT((F20+G20+H20)/E20)</f>
        <v>1.8511904761904763</v>
      </c>
      <c r="O20" s="53">
        <f>PRODUCT(I20/E20)</f>
        <v>0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2019-01-01T10:18:30Z</dcterms:modified>
</cp:coreProperties>
</file>