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<sst xmlns="http://schemas.openxmlformats.org/spreadsheetml/2006/main" count="68" uniqueCount="28">
  <si>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</si>
  <si>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</si>
  <si>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</si>
  <si>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</si>
  <si>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</si>
  <si>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</si>
  <si>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</si>
  <si>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</si>
  <si>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</si>
  <si>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</si>
  <si>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</si>
  <si>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</si>
  <si>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</si>
  <si>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</si>
  <si>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</si>
  <si>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</si>
  <si>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</si>
  <si>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</si>
  <si>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</si>
  <si>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</si>
  <si>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</si>
  <si>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</si>
  <si>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</si>
  <si>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</si>
  <si>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HaVe = Halsua-Veteli Pesis  (2002)</t>
  </si>
  <si>
    <t>Veli-Matti Vähäkainu</t>
  </si>
  <si>
    <t>7.</t>
  </si>
  <si>
    <t>HaVe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</si>
</sst>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5</v>
      </c>
      <c r="AB4" s="11">
        <v>0</v>
      </c>
      <c r="AC4" s="11">
        <v>0</v>
      </c>
      <c r="AD4" s="11">
        <v>0</v>
      </c>
      <c r="AE4" s="11">
        <v>3</v>
      </c>
      <c r="AF4" s="68">
        <v>0.3</v>
      </c>
      <c r="AG4" s="69">
        <v>10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5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3</v>
      </c>
      <c r="AF5" s="36">
        <f>PRODUCT(AE5/AG5)</f>
        <v>0.3</v>
      </c>
      <c r="AG5" s="20">
        <f>SUM(AG4:AG4)</f>
        <v>10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9"/>
      <c r="U8" s="9"/>
      <c r="V8" s="9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9"/>
      <c r="U9" s="9"/>
      <c r="V9" s="9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5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3</v>
      </c>
      <c r="J10" s="59">
        <f>PRODUCT(I10/K10)</f>
        <v>0.3</v>
      </c>
      <c r="K10" s="9">
        <f>PRODUCT(AG5+AS5)</f>
        <v>10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0.6</v>
      </c>
      <c r="Q10" s="16"/>
      <c r="R10" s="16"/>
      <c r="S10" s="15"/>
      <c r="T10" s="9"/>
      <c r="U10" s="9"/>
      <c r="V10" s="9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5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3</v>
      </c>
      <c r="J11" s="59">
        <f>PRODUCT(I11/K11)</f>
        <v>0.3</v>
      </c>
      <c r="K11" s="15">
        <f>SUM(K8:K10)</f>
        <v>10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0.6</v>
      </c>
      <c r="Q11" s="9"/>
      <c r="R11" s="9"/>
      <c r="S11" s="9"/>
      <c r="T11" s="9"/>
      <c r="U11" s="9"/>
      <c r="V11" s="9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9"/>
      <c r="U12" s="9"/>
      <c r="V12" s="9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9"/>
      <c r="U13" s="9"/>
      <c r="V13" s="9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9"/>
      <c r="U14" s="9"/>
      <c r="V14" s="9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9"/>
      <c r="U15" s="9"/>
      <c r="V15" s="9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9"/>
      <c r="U16" s="9"/>
      <c r="V16" s="9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9"/>
      <c r="U17" s="9"/>
      <c r="V17" s="9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9"/>
      <c r="U18" s="9"/>
      <c r="V18" s="9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9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9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9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9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9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9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9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9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9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9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9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9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9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9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9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9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9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9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9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9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9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9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9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9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9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9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9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9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9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9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9"/>
      <c r="U50" s="9"/>
      <c r="V50" s="9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9"/>
      <c r="U51" s="9"/>
      <c r="V51" s="9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9"/>
      <c r="U52" s="9"/>
      <c r="V52" s="9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9"/>
      <c r="U53" s="9"/>
      <c r="V53" s="9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9"/>
      <c r="U54" s="9"/>
      <c r="V54" s="9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9"/>
      <c r="U55" s="9"/>
      <c r="V55" s="9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9"/>
      <c r="U56" s="9"/>
      <c r="V56" s="9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9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9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9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9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9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9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9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9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9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9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9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9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9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9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9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9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9"/>
      <c r="U73" s="9"/>
      <c r="V73" s="9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9"/>
      <c r="U74" s="9"/>
      <c r="V74" s="9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9"/>
      <c r="U75" s="9"/>
      <c r="V75" s="9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9"/>
      <c r="U76" s="9"/>
      <c r="V76" s="9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9"/>
      <c r="U77" s="9"/>
      <c r="V77" s="9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9"/>
      <c r="U78" s="9"/>
      <c r="V78" s="9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9"/>
      <c r="U79" s="9"/>
      <c r="V79" s="9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9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9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9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9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9"/>
      <c r="U84" s="9"/>
      <c r="V84" s="9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9"/>
      <c r="U85" s="9"/>
      <c r="V85" s="9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9"/>
      <c r="U86" s="9"/>
      <c r="V86" s="9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9"/>
      <c r="U87" s="9"/>
      <c r="V87" s="9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9"/>
      <c r="U88" s="9"/>
      <c r="V88" s="9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9"/>
      <c r="U89" s="9"/>
      <c r="V89" s="9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9"/>
      <c r="U90" s="9"/>
      <c r="V90" s="9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9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9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9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9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9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9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9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9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9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9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9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9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9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9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9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9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9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9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9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9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9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9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9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9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9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9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9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9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9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9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9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9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9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9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9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9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9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9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9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9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9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9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9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9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9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9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9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9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9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9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9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9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9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9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9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9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9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9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9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9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9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9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9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9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9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9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9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9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9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9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9"/>
      <c r="U165" s="9"/>
      <c r="V165" s="9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9"/>
      <c r="U166" s="9"/>
      <c r="V166" s="9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9"/>
      <c r="U167" s="9"/>
      <c r="V167" s="9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9"/>
      <c r="U168" s="9"/>
      <c r="V168" s="9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9"/>
      <c r="U169" s="9"/>
      <c r="V169" s="9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9"/>
      <c r="U170" s="9"/>
      <c r="V170" s="9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9"/>
      <c r="U171" s="9"/>
      <c r="V171" s="9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9"/>
      <c r="U172" s="9"/>
      <c r="V172" s="9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9"/>
      <c r="U173" s="9"/>
      <c r="V173" s="9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9"/>
      <c r="U174" s="9"/>
      <c r="V174" s="9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9"/>
      <c r="U175" s="9"/>
      <c r="V175" s="9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2018-12-02T14:31:22Z</dcterms:modified>
</cp:coreProperties>
</file>