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E12" i="1" l="1"/>
  <c r="G12" i="1"/>
  <c r="K9" i="1"/>
  <c r="F12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<sst xmlns="http://schemas.openxmlformats.org/spreadsheetml/2006/main" count="68" uniqueCount="45">
  <si>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</si>
  <si>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</si>
  <si>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</si>
  <si>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</si>
  <si>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</si>
  <si>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</si>
  <si>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</si>
  <si>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</si>
  <si>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</si>
  <si>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</si>
  <si>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</si>
  <si>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</si>
  <si>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</si>
  <si>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</si>
  <si>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</si>
  <si>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</si>
  <si>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</si>
  <si>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</si>
  <si>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</si>
  <si>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</si>
  <si>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</si>
  <si>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</si>
  <si>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</si>
  <si>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</si>
  <si>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</si>
  <si>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</si>
  <si>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</si>
  <si>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</si>
  <si>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</si>
  <si>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</si>
  <si>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</si>
  <si>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</si>
  <si>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</si>
  <si>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</si>
  <si>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</si>
  <si>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</si>
  <si>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</si>
  <si>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</si>
  <si>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</si>
  <si>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</si>
  <si>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MESTARUUSSARJA</t>
  </si>
  <si>
    <t>URA SM-SARJASSA</t>
  </si>
  <si>
    <t>Sirkka Väntsi</t>
  </si>
  <si>
    <t>2.</t>
  </si>
  <si>
    <t>24.05. 1964  Lippo - KU-60  18-6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</si>
</sst>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43</v>
      </c>
      <c r="D4" s="28" t="s">
        <v>39</v>
      </c>
      <c r="E4" s="27">
        <v>6</v>
      </c>
      <c r="F4" s="27">
        <v>0</v>
      </c>
      <c r="G4" s="27">
        <v>5</v>
      </c>
      <c r="H4" s="80">
        <v>12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5</v>
      </c>
      <c r="H5" s="19">
        <f>SUM(H4:H4)</f>
        <v>12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50.333333333333329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6</v>
      </c>
      <c r="F9" s="27">
        <f>PRODUCT(F5)</f>
        <v>0</v>
      </c>
      <c r="G9" s="27">
        <f>PRODUCT(G5)</f>
        <v>5</v>
      </c>
      <c r="H9" s="27">
        <f>PRODUCT(H5)</f>
        <v>12</v>
      </c>
      <c r="I9" s="27">
        <f>PRODUCT(I5)</f>
        <v>0</v>
      </c>
      <c r="J9" s="1"/>
      <c r="K9" s="44">
        <f>PRODUCT((F9+G9)/E9)</f>
        <v>0.83333333333333337</v>
      </c>
      <c r="L9" s="44">
        <f>PRODUCT(H9/E9)</f>
        <v>2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6</v>
      </c>
      <c r="F12" s="19">
        <f>SUM(F9:F11)</f>
        <v>0</v>
      </c>
      <c r="G12" s="19">
        <f>SUM(G9:G11)</f>
        <v>5</v>
      </c>
      <c r="H12" s="19">
        <f>SUM(H9:H11)</f>
        <v>12</v>
      </c>
      <c r="I12" s="19">
        <f>SUM(I9:I11)</f>
        <v>0</v>
      </c>
      <c r="J12" s="1"/>
      <c r="K12" s="68">
        <f>PRODUCT((F12+G12)/E12)</f>
        <v>0.83333333333333337</v>
      </c>
      <c r="L12" s="68">
        <f>PRODUCT(H12/E12)</f>
        <v>2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2019-02-02T20:43:50Z</dcterms:modified>
</cp:coreProperties>
</file>