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4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N18" i="4" l="1"/>
  <c r="M18" i="4"/>
  <c r="L18" i="4"/>
  <c r="K19" i="4"/>
  <c r="K18" i="4"/>
  <c r="K21" i="4" s="1"/>
  <c r="AS15" i="4"/>
  <c r="AQ15" i="4"/>
  <c r="AP15" i="4"/>
  <c r="AO15" i="4"/>
  <c r="AN15" i="4"/>
  <c r="AM15" i="4"/>
  <c r="AG15" i="4"/>
  <c r="K20" i="4" s="1"/>
  <c r="AE15" i="4"/>
  <c r="I20" i="4" s="1"/>
  <c r="AD15" i="4"/>
  <c r="AC15" i="4"/>
  <c r="G20" i="4" s="1"/>
  <c r="AB15" i="4"/>
  <c r="AA15" i="4"/>
  <c r="E20" i="4" s="1"/>
  <c r="W15" i="4"/>
  <c r="U15" i="4"/>
  <c r="T15" i="4"/>
  <c r="S15" i="4"/>
  <c r="R15" i="4"/>
  <c r="Q15" i="4"/>
  <c r="K15" i="4"/>
  <c r="I15" i="4"/>
  <c r="I19" i="4" s="1"/>
  <c r="I21" i="4" s="1"/>
  <c r="H15" i="4"/>
  <c r="H19" i="4" s="1"/>
  <c r="G15" i="4"/>
  <c r="G19" i="4" s="1"/>
  <c r="G21" i="4" s="1"/>
  <c r="F15" i="4"/>
  <c r="F19" i="4" s="1"/>
  <c r="E15" i="4"/>
  <c r="E19" i="4" s="1"/>
  <c r="E21" i="4" s="1"/>
  <c r="N19" i="4" l="1"/>
  <c r="L19" i="4"/>
  <c r="M19" i="4"/>
  <c r="F20" i="4"/>
  <c r="F21" i="4" s="1"/>
  <c r="L21" i="4" s="1"/>
  <c r="H20" i="4"/>
  <c r="H21" i="4" s="1"/>
  <c r="M21" i="4" s="1"/>
  <c r="AB20" i="1"/>
  <c r="AA20" i="1"/>
  <c r="Z20" i="1"/>
  <c r="Y20" i="1"/>
  <c r="X20" i="1"/>
  <c r="W20" i="1"/>
  <c r="T20" i="1"/>
  <c r="S20" i="1"/>
  <c r="R20" i="1"/>
  <c r="Q20" i="1"/>
  <c r="P20" i="1"/>
  <c r="N21" i="4" l="1"/>
</calcChain>
</file>

<file path=xl/sharedStrings.xml><?xml version="1.0" encoding="utf-8"?>
<sst xmlns="http://schemas.openxmlformats.org/spreadsheetml/2006/main" count="225" uniqueCount="96">
  <si>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</si>
  <si>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</si>
  <si>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</si>
  <si>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</si>
  <si>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</si>
  <si>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</si>
  <si>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</si>
  <si>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</si>
  <si>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</si>
  <si>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</si>
  <si>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</si>
  <si>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</si>
  <si>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</si>
  <si>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</si>
  <si>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</si>
  <si>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</si>
  <si>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</si>
  <si>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</si>
  <si>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</si>
  <si>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</si>
  <si>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</si>
  <si>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</si>
  <si>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</si>
  <si>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</si>
  <si>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</si>
  <si>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</si>
  <si>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</si>
  <si>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</si>
  <si>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</si>
  <si>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</si>
  <si>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</si>
  <si>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</si>
  <si>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</si>
  <si>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</si>
  <si>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Juha Wiberg</t>
  </si>
  <si>
    <t>5.</t>
  </si>
  <si>
    <t>KiPa</t>
  </si>
  <si>
    <t>9.</t>
  </si>
  <si>
    <t>JuPa</t>
  </si>
  <si>
    <t>13.</t>
  </si>
  <si>
    <t>15.</t>
  </si>
  <si>
    <t>3.</t>
  </si>
  <si>
    <t>JoMa</t>
  </si>
  <si>
    <t>ykköspesis</t>
  </si>
  <si>
    <t>1.</t>
  </si>
  <si>
    <t>4.</t>
  </si>
  <si>
    <t>05.05. 1991  KPL- KiPa  1-3</t>
  </si>
  <si>
    <t xml:space="preserve">  19 v 11 kk 21 pv</t>
  </si>
  <si>
    <t>7.  ottelu</t>
  </si>
  <si>
    <t>13.06. 1991  Lippo - KiPa  4-2</t>
  </si>
  <si>
    <t xml:space="preserve">  20 v   0 kk 30 pv</t>
  </si>
  <si>
    <t>6.</t>
  </si>
  <si>
    <t>Seurat</t>
  </si>
  <si>
    <t>JuPa = Juvan Pallo  (1950)</t>
  </si>
  <si>
    <t>JoMa = Joensuun Maila  (1957)</t>
  </si>
  <si>
    <t>14.05.1971</t>
  </si>
  <si>
    <t>YKKÖSPESIS</t>
  </si>
  <si>
    <t>7.</t>
  </si>
  <si>
    <t>KiU  2</t>
  </si>
  <si>
    <t>suomensarja</t>
  </si>
  <si>
    <t>8.</t>
  </si>
  <si>
    <t>KiU = Kiteen Urheilijat  (1931)</t>
  </si>
  <si>
    <t>KiPa  2</t>
  </si>
  <si>
    <t>KiPa = Kiteen Pallo-90  (1990)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</si>
  <si>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</si>
  <si>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</si>
  <si>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</si>
  <si>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</si>
  <si>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</si>
  <si>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</si>
  <si>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</si>
  <si>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</si>
  <si>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</si>
  <si>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</si>
  <si>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</si>
  <si>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</si>
  <si>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</si>
  <si>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C-POJAT</t>
  </si>
  <si>
    <t>19.07. 1986  Virrat</t>
  </si>
  <si>
    <t xml:space="preserve"> 20-9</t>
  </si>
  <si>
    <t>Veli Haukijärvi</t>
  </si>
  <si>
    <t xml:space="preserve"> ITÄ - LÄNSI - KORTTI</t>
  </si>
  <si>
    <t xml:space="preserve"> Arvo-ottelut</t>
  </si>
  <si>
    <t>Mitalit</t>
  </si>
  <si>
    <t>hSM</t>
  </si>
  <si>
    <t>Lyöty</t>
  </si>
  <si>
    <t>Tuotu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</si>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</sst>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0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5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 applyAlignment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6" borderId="1" xfId="0" applyFont="1" applyFill="1" applyBorder="1"/>
    <xf numFmtId="165" fontId="3" fillId="4" borderId="1" xfId="0" applyNumberFormat="1" applyFont="1" applyFill="1" applyBorder="1" applyAlignment="1">
      <alignment horizontal="center"/>
    </xf>
    <xf numFmtId="0" fontId="3" fillId="3" borderId="1" xfId="0" applyFont="1" applyFill="1" applyBorder="1"/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2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2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2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6" xfId="0" applyNumberFormat="1" applyFont="1" applyFill="1" applyBorder="1" applyAlignment="1">
      <alignment horizontal="left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/>
    <xf numFmtId="0" fontId="3" fillId="8" borderId="1" xfId="0" applyFont="1" applyFill="1" applyBorder="1" applyAlignment="1">
      <alignment horizontal="left"/>
    </xf>
    <xf numFmtId="165" fontId="3" fillId="8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8" borderId="4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0" fontId="3" fillId="6" borderId="3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8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4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2" borderId="14" xfId="0" applyFont="1" applyFill="1" applyBorder="1" applyAlignment="1">
      <alignment horizontal="center"/>
    </xf>
    <xf numFmtId="0" fontId="9" fillId="6" borderId="2" xfId="0" applyFont="1" applyFill="1" applyBorder="1"/>
    <xf numFmtId="1" fontId="3" fillId="4" borderId="1" xfId="0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5" xfId="0" applyFont="1" applyFill="1" applyBorder="1"/>
    <xf numFmtId="0" fontId="3" fillId="7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199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7" customWidth="1"/>
    <col min="3" max="3" width="6.7109375" style="76" customWidth="1"/>
    <col min="4" max="4" width="9.28515625" style="77" customWidth="1"/>
    <col min="5" max="12" width="5.7109375" style="76" customWidth="1"/>
    <col min="13" max="13" width="6" style="76" customWidth="1"/>
    <col min="14" max="14" width="8.85546875" style="76" customWidth="1"/>
    <col min="15" max="15" width="0.7109375" style="29" customWidth="1"/>
    <col min="16" max="20" width="5.7109375" style="76" customWidth="1"/>
    <col min="21" max="21" width="8.7109375" style="76" customWidth="1"/>
    <col min="22" max="22" width="0.7109375" style="29" customWidth="1"/>
    <col min="23" max="27" width="5.7109375" style="76" customWidth="1"/>
    <col min="28" max="28" width="8.7109375" style="76" customWidth="1"/>
    <col min="29" max="29" width="0.7109375" style="29" customWidth="1"/>
    <col min="30" max="35" width="5.7109375" style="76" customWidth="1"/>
    <col min="36" max="36" width="43.7109375" style="1" customWidth="1"/>
    <col min="37" max="16384" width="9.140625" style="8"/>
  </cols>
  <sheetData>
    <row r="1" spans="1:36" ht="19.5" customHeight="1" x14ac:dyDescent="0.25">
      <c r="A1" s="1"/>
      <c r="B1" s="2" t="s">
        <v>34</v>
      </c>
      <c r="C1" s="3"/>
      <c r="D1" s="4"/>
      <c r="E1" s="5" t="s">
        <v>55</v>
      </c>
      <c r="F1" s="6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3"/>
      <c r="W2" s="22" t="s">
        <v>16</v>
      </c>
      <c r="X2" s="14"/>
      <c r="Y2" s="14"/>
      <c r="Z2" s="14"/>
      <c r="AA2" s="14"/>
      <c r="AB2" s="14"/>
      <c r="AC2" s="113"/>
      <c r="AD2" s="22" t="s">
        <v>82</v>
      </c>
      <c r="AE2" s="14"/>
      <c r="AF2" s="14"/>
      <c r="AG2" s="20"/>
      <c r="AH2" s="14" t="s">
        <v>83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84</v>
      </c>
      <c r="AG3" s="15" t="s">
        <v>31</v>
      </c>
      <c r="AH3" s="17" t="s">
        <v>32</v>
      </c>
      <c r="AI3" s="18" t="s">
        <v>33</v>
      </c>
      <c r="AJ3" s="9"/>
    </row>
    <row r="4" spans="1:36" s="23" customFormat="1" ht="15" customHeight="1" x14ac:dyDescent="0.25">
      <c r="A4" s="9"/>
      <c r="B4" s="83">
        <v>1988</v>
      </c>
      <c r="C4" s="83" t="s">
        <v>35</v>
      </c>
      <c r="D4" s="84" t="s">
        <v>58</v>
      </c>
      <c r="E4" s="83"/>
      <c r="F4" s="85" t="s">
        <v>59</v>
      </c>
      <c r="G4" s="83"/>
      <c r="H4" s="83"/>
      <c r="I4" s="83"/>
      <c r="J4" s="83"/>
      <c r="K4" s="83"/>
      <c r="L4" s="83"/>
      <c r="M4" s="83"/>
      <c r="N4" s="86"/>
      <c r="O4" s="29"/>
      <c r="P4" s="25"/>
      <c r="Q4" s="25"/>
      <c r="R4" s="25"/>
      <c r="S4" s="25"/>
      <c r="T4" s="25"/>
      <c r="U4" s="25"/>
      <c r="V4" s="29"/>
      <c r="W4" s="30"/>
      <c r="X4" s="30"/>
      <c r="Y4" s="30"/>
      <c r="Z4" s="30"/>
      <c r="AA4" s="30"/>
      <c r="AB4" s="66"/>
      <c r="AC4" s="29"/>
      <c r="AD4" s="25"/>
      <c r="AE4" s="25"/>
      <c r="AF4" s="25"/>
      <c r="AG4" s="25"/>
      <c r="AH4" s="25"/>
      <c r="AI4" s="25"/>
      <c r="AJ4" s="9"/>
    </row>
    <row r="5" spans="1:36" s="23" customFormat="1" ht="15" customHeight="1" x14ac:dyDescent="0.2">
      <c r="A5" s="9"/>
      <c r="B5" s="83">
        <v>1989</v>
      </c>
      <c r="C5" s="83" t="s">
        <v>60</v>
      </c>
      <c r="D5" s="84" t="s">
        <v>58</v>
      </c>
      <c r="E5" s="83"/>
      <c r="F5" s="85" t="s">
        <v>59</v>
      </c>
      <c r="G5" s="83"/>
      <c r="H5" s="83"/>
      <c r="I5" s="83"/>
      <c r="J5" s="83"/>
      <c r="K5" s="83"/>
      <c r="L5" s="83"/>
      <c r="M5" s="83"/>
      <c r="N5" s="86"/>
      <c r="O5" s="24"/>
      <c r="P5" s="25"/>
      <c r="Q5" s="25"/>
      <c r="R5" s="25"/>
      <c r="S5" s="25"/>
      <c r="T5" s="25"/>
      <c r="U5" s="25"/>
      <c r="V5" s="24"/>
      <c r="W5" s="30"/>
      <c r="X5" s="31"/>
      <c r="Y5" s="31"/>
      <c r="Z5" s="31"/>
      <c r="AA5" s="31"/>
      <c r="AB5" s="66"/>
      <c r="AC5" s="24"/>
      <c r="AD5" s="25"/>
      <c r="AE5" s="2"/>
      <c r="AF5" s="2"/>
      <c r="AG5" s="25"/>
      <c r="AH5" s="25"/>
      <c r="AI5" s="25"/>
      <c r="AJ5" s="9"/>
    </row>
    <row r="6" spans="1:36" s="23" customFormat="1" ht="15" customHeight="1" x14ac:dyDescent="0.2">
      <c r="A6" s="9"/>
      <c r="B6" s="83">
        <v>1990</v>
      </c>
      <c r="C6" s="83" t="s">
        <v>37</v>
      </c>
      <c r="D6" s="84" t="s">
        <v>62</v>
      </c>
      <c r="E6" s="83"/>
      <c r="F6" s="85" t="s">
        <v>59</v>
      </c>
      <c r="G6" s="88"/>
      <c r="H6" s="83"/>
      <c r="I6" s="83"/>
      <c r="J6" s="83"/>
      <c r="K6" s="83"/>
      <c r="L6" s="83"/>
      <c r="M6" s="83"/>
      <c r="N6" s="86"/>
      <c r="O6" s="24"/>
      <c r="P6" s="25"/>
      <c r="Q6" s="25"/>
      <c r="R6" s="25"/>
      <c r="S6" s="25"/>
      <c r="T6" s="25"/>
      <c r="U6" s="25"/>
      <c r="V6" s="24"/>
      <c r="W6" s="30"/>
      <c r="X6" s="31"/>
      <c r="Y6" s="31"/>
      <c r="Z6" s="31"/>
      <c r="AA6" s="31"/>
      <c r="AB6" s="66"/>
      <c r="AC6" s="24"/>
      <c r="AD6" s="25"/>
      <c r="AE6" s="2"/>
      <c r="AF6" s="2"/>
      <c r="AG6" s="25"/>
      <c r="AH6" s="25"/>
      <c r="AI6" s="25"/>
      <c r="AJ6" s="9"/>
    </row>
    <row r="7" spans="1:36" s="23" customFormat="1" ht="15" customHeight="1" x14ac:dyDescent="0.25">
      <c r="A7" s="9"/>
      <c r="B7" s="25">
        <v>1991</v>
      </c>
      <c r="C7" s="25" t="s">
        <v>35</v>
      </c>
      <c r="D7" s="26" t="s">
        <v>36</v>
      </c>
      <c r="E7" s="25">
        <v>17</v>
      </c>
      <c r="F7" s="25">
        <v>0</v>
      </c>
      <c r="G7" s="27">
        <v>4</v>
      </c>
      <c r="H7" s="25">
        <v>0</v>
      </c>
      <c r="I7" s="25">
        <v>13</v>
      </c>
      <c r="J7" s="25">
        <v>4</v>
      </c>
      <c r="K7" s="25">
        <v>3</v>
      </c>
      <c r="L7" s="25">
        <v>2</v>
      </c>
      <c r="M7" s="25">
        <v>4</v>
      </c>
      <c r="N7" s="28">
        <v>0.433</v>
      </c>
      <c r="O7" s="29"/>
      <c r="P7" s="25"/>
      <c r="Q7" s="25"/>
      <c r="R7" s="25"/>
      <c r="S7" s="25"/>
      <c r="T7" s="25"/>
      <c r="U7" s="25"/>
      <c r="V7" s="29"/>
      <c r="W7" s="30"/>
      <c r="X7" s="30"/>
      <c r="Y7" s="31"/>
      <c r="Z7" s="30"/>
      <c r="AA7" s="30"/>
      <c r="AB7" s="66"/>
      <c r="AC7" s="29"/>
      <c r="AD7" s="25"/>
      <c r="AE7" s="25"/>
      <c r="AF7" s="25"/>
      <c r="AG7" s="25"/>
      <c r="AH7" s="25"/>
      <c r="AI7" s="25"/>
      <c r="AJ7" s="9"/>
    </row>
    <row r="8" spans="1:36" s="23" customFormat="1" ht="15" customHeight="1" x14ac:dyDescent="0.25">
      <c r="A8" s="9"/>
      <c r="B8" s="33">
        <v>1992</v>
      </c>
      <c r="C8" s="33" t="s">
        <v>35</v>
      </c>
      <c r="D8" s="34" t="s">
        <v>38</v>
      </c>
      <c r="E8" s="35"/>
      <c r="F8" s="35" t="s">
        <v>43</v>
      </c>
      <c r="G8" s="78"/>
      <c r="H8" s="36"/>
      <c r="I8" s="33"/>
      <c r="J8" s="33"/>
      <c r="K8" s="33"/>
      <c r="L8" s="33"/>
      <c r="M8" s="33"/>
      <c r="N8" s="37"/>
      <c r="O8" s="29"/>
      <c r="P8" s="25"/>
      <c r="Q8" s="25"/>
      <c r="R8" s="25"/>
      <c r="S8" s="25"/>
      <c r="T8" s="25"/>
      <c r="U8" s="25"/>
      <c r="V8" s="29"/>
      <c r="W8" s="30"/>
      <c r="X8" s="31"/>
      <c r="Y8" s="31"/>
      <c r="Z8" s="31"/>
      <c r="AA8" s="31"/>
      <c r="AB8" s="66"/>
      <c r="AC8" s="29"/>
      <c r="AD8" s="25"/>
      <c r="AE8" s="25"/>
      <c r="AF8" s="25"/>
      <c r="AG8" s="25"/>
      <c r="AH8" s="25"/>
      <c r="AI8" s="25"/>
      <c r="AJ8" s="9"/>
    </row>
    <row r="9" spans="1:36" s="23" customFormat="1" ht="15" customHeight="1" x14ac:dyDescent="0.25">
      <c r="A9" s="9"/>
      <c r="B9" s="33">
        <v>1993</v>
      </c>
      <c r="C9" s="33" t="s">
        <v>45</v>
      </c>
      <c r="D9" s="34" t="s">
        <v>38</v>
      </c>
      <c r="E9" s="35"/>
      <c r="F9" s="35" t="s">
        <v>43</v>
      </c>
      <c r="G9" s="78"/>
      <c r="H9" s="36"/>
      <c r="I9" s="33"/>
      <c r="J9" s="33"/>
      <c r="K9" s="33"/>
      <c r="L9" s="33"/>
      <c r="M9" s="33"/>
      <c r="N9" s="37"/>
      <c r="O9" s="29"/>
      <c r="P9" s="25"/>
      <c r="Q9" s="25"/>
      <c r="R9" s="27"/>
      <c r="S9" s="25"/>
      <c r="T9" s="25"/>
      <c r="U9" s="25"/>
      <c r="V9" s="29"/>
      <c r="W9" s="30"/>
      <c r="X9" s="31"/>
      <c r="Y9" s="31"/>
      <c r="Z9" s="31"/>
      <c r="AA9" s="31"/>
      <c r="AB9" s="66"/>
      <c r="AC9" s="29"/>
      <c r="AD9" s="25"/>
      <c r="AE9" s="2"/>
      <c r="AF9" s="87"/>
      <c r="AG9" s="27"/>
      <c r="AH9" s="32"/>
      <c r="AI9" s="25"/>
      <c r="AJ9" s="9"/>
    </row>
    <row r="10" spans="1:36" s="23" customFormat="1" ht="15" customHeight="1" x14ac:dyDescent="0.25">
      <c r="A10" s="9"/>
      <c r="B10" s="33">
        <v>1994</v>
      </c>
      <c r="C10" s="33" t="s">
        <v>51</v>
      </c>
      <c r="D10" s="34" t="s">
        <v>38</v>
      </c>
      <c r="E10" s="35"/>
      <c r="F10" s="35" t="s">
        <v>43</v>
      </c>
      <c r="G10" s="78"/>
      <c r="H10" s="36"/>
      <c r="I10" s="33"/>
      <c r="J10" s="33"/>
      <c r="K10" s="33"/>
      <c r="L10" s="33"/>
      <c r="M10" s="33"/>
      <c r="N10" s="37"/>
      <c r="O10" s="29"/>
      <c r="P10" s="25"/>
      <c r="Q10" s="25"/>
      <c r="R10" s="25"/>
      <c r="S10" s="25"/>
      <c r="T10" s="25"/>
      <c r="U10" s="25"/>
      <c r="V10" s="29"/>
      <c r="W10" s="30">
        <v>18</v>
      </c>
      <c r="X10" s="31">
        <v>1</v>
      </c>
      <c r="Y10" s="31">
        <v>17</v>
      </c>
      <c r="Z10" s="31">
        <v>10</v>
      </c>
      <c r="AA10" s="31">
        <v>73</v>
      </c>
      <c r="AB10" s="66">
        <v>0.54500000000000004</v>
      </c>
      <c r="AC10" s="29"/>
      <c r="AD10" s="25"/>
      <c r="AE10" s="25"/>
      <c r="AF10" s="27"/>
      <c r="AG10" s="27"/>
      <c r="AH10" s="32"/>
      <c r="AI10" s="25"/>
      <c r="AJ10" s="9"/>
    </row>
    <row r="11" spans="1:36" s="23" customFormat="1" ht="15" customHeight="1" x14ac:dyDescent="0.25">
      <c r="A11" s="9"/>
      <c r="B11" s="33">
        <v>1995</v>
      </c>
      <c r="C11" s="33" t="s">
        <v>44</v>
      </c>
      <c r="D11" s="34" t="s">
        <v>38</v>
      </c>
      <c r="E11" s="35"/>
      <c r="F11" s="35" t="s">
        <v>43</v>
      </c>
      <c r="G11" s="78"/>
      <c r="H11" s="36"/>
      <c r="I11" s="33"/>
      <c r="J11" s="33"/>
      <c r="K11" s="33"/>
      <c r="L11" s="33"/>
      <c r="M11" s="33"/>
      <c r="N11" s="37"/>
      <c r="O11" s="29"/>
      <c r="P11" s="25"/>
      <c r="Q11" s="25"/>
      <c r="R11" s="25"/>
      <c r="S11" s="25"/>
      <c r="T11" s="25"/>
      <c r="U11" s="25"/>
      <c r="V11" s="29"/>
      <c r="W11" s="30"/>
      <c r="X11" s="31"/>
      <c r="Y11" s="31"/>
      <c r="Z11" s="31"/>
      <c r="AA11" s="31"/>
      <c r="AB11" s="66"/>
      <c r="AC11" s="29"/>
      <c r="AD11" s="25"/>
      <c r="AE11" s="2"/>
      <c r="AF11" s="87"/>
      <c r="AG11" s="27"/>
      <c r="AH11" s="32"/>
      <c r="AI11" s="25"/>
      <c r="AJ11" s="9"/>
    </row>
    <row r="12" spans="1:36" s="23" customFormat="1" ht="15" customHeight="1" x14ac:dyDescent="0.25">
      <c r="A12" s="9"/>
      <c r="B12" s="25">
        <v>1996</v>
      </c>
      <c r="C12" s="25" t="s">
        <v>37</v>
      </c>
      <c r="D12" s="26" t="s">
        <v>38</v>
      </c>
      <c r="E12" s="25">
        <v>29</v>
      </c>
      <c r="F12" s="25">
        <v>0</v>
      </c>
      <c r="G12" s="27">
        <v>19</v>
      </c>
      <c r="H12" s="25">
        <v>13</v>
      </c>
      <c r="I12" s="25">
        <v>108</v>
      </c>
      <c r="J12" s="25">
        <v>38</v>
      </c>
      <c r="K12" s="25">
        <v>21</v>
      </c>
      <c r="L12" s="25">
        <v>30</v>
      </c>
      <c r="M12" s="25">
        <v>19</v>
      </c>
      <c r="N12" s="28">
        <v>0.50900000000000001</v>
      </c>
      <c r="O12" s="29"/>
      <c r="P12" s="25"/>
      <c r="Q12" s="25"/>
      <c r="R12" s="25"/>
      <c r="S12" s="25"/>
      <c r="T12" s="25"/>
      <c r="U12" s="25"/>
      <c r="V12" s="29"/>
      <c r="W12" s="30"/>
      <c r="X12" s="31"/>
      <c r="Y12" s="31"/>
      <c r="Z12" s="31"/>
      <c r="AA12" s="31"/>
      <c r="AB12" s="66"/>
      <c r="AC12" s="29"/>
      <c r="AD12" s="25"/>
      <c r="AE12" s="25"/>
      <c r="AF12" s="27"/>
      <c r="AG12" s="27"/>
      <c r="AH12" s="32"/>
      <c r="AI12" s="25"/>
      <c r="AJ12" s="9"/>
    </row>
    <row r="13" spans="1:36" s="23" customFormat="1" ht="15" customHeight="1" x14ac:dyDescent="0.25">
      <c r="A13" s="1"/>
      <c r="B13" s="25">
        <v>1997</v>
      </c>
      <c r="C13" s="25" t="s">
        <v>39</v>
      </c>
      <c r="D13" s="26" t="s">
        <v>38</v>
      </c>
      <c r="E13" s="25">
        <v>28</v>
      </c>
      <c r="F13" s="25">
        <v>0</v>
      </c>
      <c r="G13" s="27">
        <v>7</v>
      </c>
      <c r="H13" s="25">
        <v>12</v>
      </c>
      <c r="I13" s="25">
        <v>106</v>
      </c>
      <c r="J13" s="25">
        <v>20</v>
      </c>
      <c r="K13" s="25">
        <v>38</v>
      </c>
      <c r="L13" s="25">
        <v>41</v>
      </c>
      <c r="M13" s="25">
        <v>7</v>
      </c>
      <c r="N13" s="28">
        <v>0.495</v>
      </c>
      <c r="O13" s="29"/>
      <c r="P13" s="25"/>
      <c r="Q13" s="25"/>
      <c r="R13" s="25"/>
      <c r="S13" s="25"/>
      <c r="T13" s="25"/>
      <c r="U13" s="25"/>
      <c r="V13" s="29"/>
      <c r="W13" s="30">
        <v>4</v>
      </c>
      <c r="X13" s="31">
        <v>0</v>
      </c>
      <c r="Y13" s="31">
        <v>2</v>
      </c>
      <c r="Z13" s="31">
        <v>3</v>
      </c>
      <c r="AA13" s="31">
        <v>21</v>
      </c>
      <c r="AB13" s="66">
        <v>0.7</v>
      </c>
      <c r="AC13" s="29"/>
      <c r="AD13" s="25"/>
      <c r="AE13" s="2"/>
      <c r="AF13" s="87"/>
      <c r="AG13" s="27"/>
      <c r="AH13" s="32"/>
      <c r="AI13" s="25"/>
      <c r="AJ13" s="9"/>
    </row>
    <row r="14" spans="1:36" ht="15" customHeight="1" x14ac:dyDescent="0.25">
      <c r="A14" s="9"/>
      <c r="B14" s="25">
        <v>1998</v>
      </c>
      <c r="C14" s="25" t="s">
        <v>40</v>
      </c>
      <c r="D14" s="26" t="s">
        <v>38</v>
      </c>
      <c r="E14" s="25">
        <v>28</v>
      </c>
      <c r="F14" s="25">
        <v>0</v>
      </c>
      <c r="G14" s="27">
        <v>3</v>
      </c>
      <c r="H14" s="25">
        <v>10</v>
      </c>
      <c r="I14" s="25">
        <v>111</v>
      </c>
      <c r="J14" s="25">
        <v>9</v>
      </c>
      <c r="K14" s="25">
        <v>52</v>
      </c>
      <c r="L14" s="25">
        <v>47</v>
      </c>
      <c r="M14" s="25">
        <v>3</v>
      </c>
      <c r="N14" s="28">
        <v>0.55800000000000005</v>
      </c>
      <c r="P14" s="25"/>
      <c r="Q14" s="25"/>
      <c r="R14" s="27"/>
      <c r="S14" s="25"/>
      <c r="T14" s="25"/>
      <c r="U14" s="25"/>
      <c r="W14" s="30"/>
      <c r="X14" s="31"/>
      <c r="Y14" s="31"/>
      <c r="Z14" s="31"/>
      <c r="AA14" s="31"/>
      <c r="AB14" s="66"/>
      <c r="AD14" s="25"/>
      <c r="AE14" s="2"/>
      <c r="AF14" s="87"/>
      <c r="AG14" s="27"/>
      <c r="AH14" s="32"/>
      <c r="AI14" s="25"/>
      <c r="AJ14" s="9"/>
    </row>
    <row r="15" spans="1:36" s="23" customFormat="1" ht="15" customHeight="1" x14ac:dyDescent="0.25">
      <c r="A15" s="9"/>
      <c r="B15" s="25">
        <v>1999</v>
      </c>
      <c r="C15" s="25"/>
      <c r="D15" s="26"/>
      <c r="E15" s="25"/>
      <c r="F15" s="25"/>
      <c r="G15" s="27"/>
      <c r="H15" s="25"/>
      <c r="I15" s="25"/>
      <c r="J15" s="25"/>
      <c r="K15" s="25"/>
      <c r="L15" s="25"/>
      <c r="M15" s="25"/>
      <c r="N15" s="28"/>
      <c r="O15" s="29"/>
      <c r="P15" s="25"/>
      <c r="Q15" s="25"/>
      <c r="R15" s="27"/>
      <c r="S15" s="25"/>
      <c r="T15" s="25"/>
      <c r="U15" s="25"/>
      <c r="V15" s="29"/>
      <c r="W15" s="30"/>
      <c r="X15" s="31"/>
      <c r="Y15" s="31"/>
      <c r="Z15" s="31"/>
      <c r="AA15" s="31"/>
      <c r="AB15" s="66"/>
      <c r="AC15" s="29"/>
      <c r="AD15" s="25"/>
      <c r="AE15" s="2"/>
      <c r="AF15" s="87"/>
      <c r="AG15" s="27"/>
      <c r="AH15" s="32"/>
      <c r="AI15" s="25"/>
      <c r="AJ15" s="9"/>
    </row>
    <row r="16" spans="1:36" s="23" customFormat="1" ht="15" customHeight="1" x14ac:dyDescent="0.25">
      <c r="A16" s="9"/>
      <c r="B16" s="25">
        <v>2000</v>
      </c>
      <c r="C16" s="25"/>
      <c r="D16" s="26"/>
      <c r="E16" s="25"/>
      <c r="F16" s="25"/>
      <c r="G16" s="27"/>
      <c r="H16" s="25"/>
      <c r="I16" s="25"/>
      <c r="J16" s="25"/>
      <c r="K16" s="25"/>
      <c r="L16" s="25"/>
      <c r="M16" s="25"/>
      <c r="N16" s="28"/>
      <c r="O16" s="29"/>
      <c r="P16" s="25"/>
      <c r="Q16" s="25"/>
      <c r="R16" s="27"/>
      <c r="S16" s="25"/>
      <c r="T16" s="25"/>
      <c r="U16" s="25"/>
      <c r="V16" s="29"/>
      <c r="W16" s="30"/>
      <c r="X16" s="31"/>
      <c r="Y16" s="31"/>
      <c r="Z16" s="31"/>
      <c r="AA16" s="31"/>
      <c r="AB16" s="66"/>
      <c r="AC16" s="29"/>
      <c r="AD16" s="25"/>
      <c r="AE16" s="2"/>
      <c r="AF16" s="87"/>
      <c r="AG16" s="27"/>
      <c r="AH16" s="32"/>
      <c r="AI16" s="25"/>
      <c r="AJ16" s="9"/>
    </row>
    <row r="17" spans="1:36" s="23" customFormat="1" ht="15" customHeight="1" x14ac:dyDescent="0.25">
      <c r="A17" s="9"/>
      <c r="B17" s="25">
        <v>2001</v>
      </c>
      <c r="C17" s="25"/>
      <c r="D17" s="26"/>
      <c r="E17" s="25"/>
      <c r="F17" s="25"/>
      <c r="G17" s="27"/>
      <c r="H17" s="25"/>
      <c r="I17" s="25"/>
      <c r="J17" s="25"/>
      <c r="K17" s="25"/>
      <c r="L17" s="25"/>
      <c r="M17" s="25"/>
      <c r="N17" s="28"/>
      <c r="O17" s="29"/>
      <c r="P17" s="25"/>
      <c r="Q17" s="25"/>
      <c r="R17" s="27"/>
      <c r="S17" s="25"/>
      <c r="T17" s="25"/>
      <c r="U17" s="25"/>
      <c r="V17" s="29"/>
      <c r="W17" s="30"/>
      <c r="X17" s="31"/>
      <c r="Y17" s="31"/>
      <c r="Z17" s="31"/>
      <c r="AA17" s="31"/>
      <c r="AB17" s="66"/>
      <c r="AC17" s="29"/>
      <c r="AD17" s="25"/>
      <c r="AE17" s="2"/>
      <c r="AF17" s="87"/>
      <c r="AG17" s="27"/>
      <c r="AH17" s="32"/>
      <c r="AI17" s="25"/>
      <c r="AJ17" s="9"/>
    </row>
    <row r="18" spans="1:36" ht="15" customHeight="1" x14ac:dyDescent="0.25">
      <c r="A18" s="9"/>
      <c r="B18" s="33">
        <v>2002</v>
      </c>
      <c r="C18" s="33" t="s">
        <v>41</v>
      </c>
      <c r="D18" s="38" t="s">
        <v>42</v>
      </c>
      <c r="E18" s="35"/>
      <c r="F18" s="35" t="s">
        <v>43</v>
      </c>
      <c r="G18" s="78"/>
      <c r="H18" s="36"/>
      <c r="I18" s="33"/>
      <c r="J18" s="33"/>
      <c r="K18" s="33"/>
      <c r="L18" s="33"/>
      <c r="M18" s="33"/>
      <c r="N18" s="38"/>
      <c r="P18" s="25"/>
      <c r="Q18" s="25"/>
      <c r="R18" s="27"/>
      <c r="S18" s="25"/>
      <c r="T18" s="25"/>
      <c r="U18" s="25"/>
      <c r="W18" s="30"/>
      <c r="X18" s="31"/>
      <c r="Y18" s="31"/>
      <c r="Z18" s="31"/>
      <c r="AA18" s="31"/>
      <c r="AB18" s="66"/>
      <c r="AD18" s="25"/>
      <c r="AE18" s="25"/>
      <c r="AF18" s="25"/>
      <c r="AG18" s="25"/>
      <c r="AH18" s="25"/>
      <c r="AI18" s="25"/>
      <c r="AJ18" s="9"/>
    </row>
    <row r="19" spans="1:36" ht="15" customHeight="1" x14ac:dyDescent="0.25">
      <c r="A19" s="9"/>
      <c r="B19" s="33">
        <v>2003</v>
      </c>
      <c r="C19" s="33" t="s">
        <v>41</v>
      </c>
      <c r="D19" s="38" t="s">
        <v>42</v>
      </c>
      <c r="E19" s="35"/>
      <c r="F19" s="35" t="s">
        <v>43</v>
      </c>
      <c r="G19" s="78"/>
      <c r="H19" s="36"/>
      <c r="I19" s="33"/>
      <c r="J19" s="33"/>
      <c r="K19" s="33"/>
      <c r="L19" s="33"/>
      <c r="M19" s="33"/>
      <c r="N19" s="38"/>
      <c r="P19" s="25"/>
      <c r="Q19" s="25"/>
      <c r="R19" s="27"/>
      <c r="S19" s="25"/>
      <c r="T19" s="25"/>
      <c r="U19" s="25"/>
      <c r="W19" s="30">
        <v>7</v>
      </c>
      <c r="X19" s="31">
        <v>1</v>
      </c>
      <c r="Y19" s="31">
        <v>2</v>
      </c>
      <c r="Z19" s="31">
        <v>10</v>
      </c>
      <c r="AA19" s="31">
        <v>32</v>
      </c>
      <c r="AB19" s="66">
        <v>0.59299999999999997</v>
      </c>
      <c r="AD19" s="25"/>
      <c r="AE19" s="25"/>
      <c r="AF19" s="25"/>
      <c r="AG19" s="25"/>
      <c r="AH19" s="25"/>
      <c r="AI19" s="25"/>
      <c r="AJ19" s="9"/>
    </row>
    <row r="20" spans="1:36" ht="15" customHeight="1" x14ac:dyDescent="0.2">
      <c r="A20" s="9"/>
      <c r="B20" s="16" t="s">
        <v>7</v>
      </c>
      <c r="C20" s="17"/>
      <c r="D20" s="15"/>
      <c r="E20" s="18">
        <v>102</v>
      </c>
      <c r="F20" s="18">
        <v>0</v>
      </c>
      <c r="G20" s="18">
        <v>33</v>
      </c>
      <c r="H20" s="18">
        <v>35</v>
      </c>
      <c r="I20" s="18">
        <v>338</v>
      </c>
      <c r="J20" s="18">
        <v>71</v>
      </c>
      <c r="K20" s="18">
        <v>114</v>
      </c>
      <c r="L20" s="18">
        <v>120</v>
      </c>
      <c r="M20" s="18">
        <v>33</v>
      </c>
      <c r="N20" s="39">
        <v>0.51600000000000001</v>
      </c>
      <c r="O20" s="24"/>
      <c r="P20" s="18">
        <f>SUM(P9:P19)</f>
        <v>0</v>
      </c>
      <c r="Q20" s="18">
        <f>SUM(Q9:Q19)</f>
        <v>0</v>
      </c>
      <c r="R20" s="18">
        <f>SUM(R9:R19)</f>
        <v>0</v>
      </c>
      <c r="S20" s="18">
        <f>SUM(S9:S19)</f>
        <v>0</v>
      </c>
      <c r="T20" s="18">
        <f>SUM(T9:T19)</f>
        <v>0</v>
      </c>
      <c r="U20" s="39">
        <v>0</v>
      </c>
      <c r="V20" s="24"/>
      <c r="W20" s="115">
        <f>PRODUCT(E26)</f>
        <v>29</v>
      </c>
      <c r="X20" s="115">
        <f>PRODUCT(F26)</f>
        <v>2</v>
      </c>
      <c r="Y20" s="115">
        <f>PRODUCT(G26)</f>
        <v>21</v>
      </c>
      <c r="Z20" s="115">
        <f>PRODUCT(H26)</f>
        <v>23</v>
      </c>
      <c r="AA20" s="115">
        <f>PRODUCT(I26)</f>
        <v>126</v>
      </c>
      <c r="AB20" s="39">
        <f>PRODUCT(N26)</f>
        <v>0.55851063829787229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6" ht="15" customHeight="1" x14ac:dyDescent="0.2">
      <c r="A21" s="9"/>
      <c r="B21" s="40" t="s">
        <v>2</v>
      </c>
      <c r="C21" s="32"/>
      <c r="D21" s="41">
        <v>203.66666666666669</v>
      </c>
      <c r="E21" s="42"/>
      <c r="F21" s="42"/>
      <c r="G21" s="42"/>
      <c r="H21" s="42"/>
      <c r="I21" s="42"/>
      <c r="J21" s="42"/>
      <c r="K21" s="42"/>
      <c r="L21" s="42"/>
      <c r="M21" s="42"/>
      <c r="N21" s="43"/>
      <c r="O21" s="42"/>
      <c r="P21" s="42"/>
      <c r="Q21" s="42"/>
      <c r="R21" s="42"/>
      <c r="S21" s="42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2"/>
      <c r="AF21" s="42"/>
      <c r="AG21" s="42"/>
      <c r="AH21" s="44"/>
      <c r="AI21" s="42"/>
      <c r="AJ21" s="9"/>
    </row>
    <row r="22" spans="1:36" ht="15" customHeight="1" x14ac:dyDescent="0.25">
      <c r="A22" s="9"/>
      <c r="B22" s="42"/>
      <c r="C22" s="42"/>
      <c r="D22" s="42"/>
      <c r="E22" s="42"/>
      <c r="F22" s="42"/>
      <c r="G22" s="42"/>
      <c r="H22" s="42"/>
      <c r="I22" s="42"/>
      <c r="J22" s="42"/>
      <c r="K22" s="42"/>
      <c r="L22" s="42"/>
      <c r="M22" s="42"/>
      <c r="N22" s="43"/>
      <c r="P22" s="42"/>
      <c r="Q22" s="45"/>
      <c r="R22" s="42"/>
      <c r="S22" s="42"/>
      <c r="T22" s="42"/>
      <c r="U22" s="42"/>
      <c r="W22" s="42"/>
      <c r="X22" s="42"/>
      <c r="Y22" s="42"/>
      <c r="Z22" s="42"/>
      <c r="AA22" s="42"/>
      <c r="AB22" s="42"/>
      <c r="AD22" s="42"/>
      <c r="AE22" s="42"/>
      <c r="AF22" s="42"/>
      <c r="AG22" s="42"/>
      <c r="AH22" s="42"/>
      <c r="AI22" s="42"/>
      <c r="AJ22" s="9"/>
    </row>
    <row r="23" spans="1:36" ht="15" customHeight="1" x14ac:dyDescent="0.25">
      <c r="A23" s="9"/>
      <c r="B23" s="22" t="s">
        <v>25</v>
      </c>
      <c r="C23" s="46"/>
      <c r="D23" s="46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42"/>
      <c r="K23" s="18" t="s">
        <v>27</v>
      </c>
      <c r="L23" s="18" t="s">
        <v>28</v>
      </c>
      <c r="M23" s="18" t="s">
        <v>29</v>
      </c>
      <c r="N23" s="18" t="s">
        <v>22</v>
      </c>
      <c r="O23" s="24"/>
      <c r="P23" s="47" t="s">
        <v>30</v>
      </c>
      <c r="Q23" s="12"/>
      <c r="R23" s="12"/>
      <c r="S23" s="12"/>
      <c r="T23" s="48"/>
      <c r="U23" s="48"/>
      <c r="V23" s="48"/>
      <c r="W23" s="48"/>
      <c r="X23" s="48"/>
      <c r="Y23" s="48"/>
      <c r="Z23" s="48"/>
      <c r="AA23" s="12"/>
      <c r="AB23" s="12"/>
      <c r="AC23" s="48"/>
      <c r="AD23" s="12"/>
      <c r="AE23" s="12"/>
      <c r="AF23" s="12"/>
      <c r="AG23" s="12"/>
      <c r="AH23" s="12"/>
      <c r="AI23" s="49"/>
      <c r="AJ23" s="9"/>
    </row>
    <row r="24" spans="1:36" ht="15" customHeight="1" x14ac:dyDescent="0.2">
      <c r="A24" s="9"/>
      <c r="B24" s="47" t="s">
        <v>13</v>
      </c>
      <c r="C24" s="12"/>
      <c r="D24" s="49"/>
      <c r="E24" s="25">
        <v>102</v>
      </c>
      <c r="F24" s="25">
        <v>0</v>
      </c>
      <c r="G24" s="25">
        <v>33</v>
      </c>
      <c r="H24" s="25">
        <v>35</v>
      </c>
      <c r="I24" s="25">
        <v>338</v>
      </c>
      <c r="J24" s="42"/>
      <c r="K24" s="50">
        <v>0.3235294117647059</v>
      </c>
      <c r="L24" s="50">
        <v>0.34313725490196079</v>
      </c>
      <c r="M24" s="50">
        <v>3.3137254901960786</v>
      </c>
      <c r="N24" s="28">
        <v>0.51600000000000001</v>
      </c>
      <c r="O24" s="24"/>
      <c r="P24" s="51" t="s">
        <v>9</v>
      </c>
      <c r="Q24" s="52"/>
      <c r="R24" s="53" t="s">
        <v>46</v>
      </c>
      <c r="S24" s="53"/>
      <c r="T24" s="53"/>
      <c r="U24" s="53"/>
      <c r="V24" s="53"/>
      <c r="W24" s="53"/>
      <c r="X24" s="126" t="s">
        <v>11</v>
      </c>
      <c r="Y24" s="53"/>
      <c r="Z24" s="53" t="s">
        <v>47</v>
      </c>
      <c r="AA24" s="53"/>
      <c r="AB24" s="53"/>
      <c r="AC24" s="53"/>
      <c r="AD24" s="53"/>
      <c r="AE24" s="53"/>
      <c r="AF24" s="53"/>
      <c r="AG24" s="53"/>
      <c r="AH24" s="54"/>
      <c r="AI24" s="116"/>
      <c r="AJ24" s="9"/>
    </row>
    <row r="25" spans="1:36" ht="15" customHeight="1" x14ac:dyDescent="0.2">
      <c r="A25" s="9"/>
      <c r="B25" s="55" t="s">
        <v>15</v>
      </c>
      <c r="C25" s="56"/>
      <c r="D25" s="57"/>
      <c r="E25" s="25"/>
      <c r="F25" s="25"/>
      <c r="G25" s="25"/>
      <c r="H25" s="25"/>
      <c r="I25" s="25"/>
      <c r="J25" s="42"/>
      <c r="K25" s="50"/>
      <c r="L25" s="50"/>
      <c r="M25" s="50"/>
      <c r="N25" s="28"/>
      <c r="O25" s="24"/>
      <c r="P25" s="58" t="s">
        <v>85</v>
      </c>
      <c r="Q25" s="59"/>
      <c r="R25" s="60" t="s">
        <v>49</v>
      </c>
      <c r="S25" s="60"/>
      <c r="T25" s="60"/>
      <c r="U25" s="60"/>
      <c r="V25" s="60"/>
      <c r="W25" s="60"/>
      <c r="X25" s="127" t="s">
        <v>48</v>
      </c>
      <c r="Y25" s="60"/>
      <c r="Z25" s="60" t="s">
        <v>50</v>
      </c>
      <c r="AA25" s="60"/>
      <c r="AB25" s="60"/>
      <c r="AC25" s="60"/>
      <c r="AD25" s="60"/>
      <c r="AE25" s="60"/>
      <c r="AF25" s="60"/>
      <c r="AG25" s="60"/>
      <c r="AH25" s="61"/>
      <c r="AI25" s="117"/>
      <c r="AJ25" s="9"/>
    </row>
    <row r="26" spans="1:36" ht="15" customHeight="1" x14ac:dyDescent="0.2">
      <c r="A26" s="9"/>
      <c r="B26" s="62" t="s">
        <v>16</v>
      </c>
      <c r="C26" s="63"/>
      <c r="D26" s="64"/>
      <c r="E26" s="30">
        <v>29</v>
      </c>
      <c r="F26" s="30">
        <v>2</v>
      </c>
      <c r="G26" s="30">
        <v>21</v>
      </c>
      <c r="H26" s="30">
        <v>23</v>
      </c>
      <c r="I26" s="30">
        <v>126</v>
      </c>
      <c r="J26" s="42"/>
      <c r="K26" s="65">
        <v>0.7931034482758621</v>
      </c>
      <c r="L26" s="65">
        <v>0.7931034482758621</v>
      </c>
      <c r="M26" s="65">
        <v>4.3448275862068968</v>
      </c>
      <c r="N26" s="66">
        <v>0.55851063829787229</v>
      </c>
      <c r="O26" s="24"/>
      <c r="P26" s="58" t="s">
        <v>86</v>
      </c>
      <c r="Q26" s="59"/>
      <c r="R26" s="60"/>
      <c r="S26" s="60"/>
      <c r="T26" s="60"/>
      <c r="U26" s="60"/>
      <c r="V26" s="60"/>
      <c r="W26" s="60"/>
      <c r="X26" s="61"/>
      <c r="Y26" s="60"/>
      <c r="Z26" s="60"/>
      <c r="AA26" s="60"/>
      <c r="AB26" s="60"/>
      <c r="AC26" s="60"/>
      <c r="AD26" s="60"/>
      <c r="AE26" s="60"/>
      <c r="AF26" s="60"/>
      <c r="AG26" s="60"/>
      <c r="AH26" s="61"/>
      <c r="AI26" s="117"/>
    </row>
    <row r="27" spans="1:36" ht="15" customHeight="1" x14ac:dyDescent="0.2">
      <c r="A27" s="9"/>
      <c r="B27" s="67" t="s">
        <v>26</v>
      </c>
      <c r="C27" s="68"/>
      <c r="D27" s="69"/>
      <c r="E27" s="18">
        <v>131</v>
      </c>
      <c r="F27" s="18">
        <v>2</v>
      </c>
      <c r="G27" s="18">
        <v>54</v>
      </c>
      <c r="H27" s="18">
        <v>58</v>
      </c>
      <c r="I27" s="18">
        <v>464</v>
      </c>
      <c r="J27" s="42"/>
      <c r="K27" s="70">
        <v>0.42748091603053434</v>
      </c>
      <c r="L27" s="70">
        <v>0.44274809160305345</v>
      </c>
      <c r="M27" s="70">
        <v>3.5419847328244276</v>
      </c>
      <c r="N27" s="39">
        <v>0.52665106375490522</v>
      </c>
      <c r="O27" s="24"/>
      <c r="P27" s="71" t="s">
        <v>10</v>
      </c>
      <c r="Q27" s="72"/>
      <c r="R27" s="73"/>
      <c r="S27" s="73"/>
      <c r="T27" s="73"/>
      <c r="U27" s="73"/>
      <c r="V27" s="73"/>
      <c r="W27" s="73"/>
      <c r="X27" s="73"/>
      <c r="Y27" s="73"/>
      <c r="Z27" s="74"/>
      <c r="AA27" s="73"/>
      <c r="AB27" s="73"/>
      <c r="AC27" s="73"/>
      <c r="AD27" s="73"/>
      <c r="AE27" s="73"/>
      <c r="AF27" s="73"/>
      <c r="AG27" s="73"/>
      <c r="AH27" s="74"/>
      <c r="AI27" s="118"/>
    </row>
    <row r="28" spans="1:36" ht="15" customHeight="1" x14ac:dyDescent="0.25">
      <c r="A28" s="9"/>
      <c r="B28" s="44"/>
      <c r="C28" s="44"/>
      <c r="D28" s="44"/>
      <c r="E28" s="44"/>
      <c r="F28" s="44"/>
      <c r="G28" s="44"/>
      <c r="H28" s="44"/>
      <c r="I28" s="44"/>
      <c r="J28" s="42"/>
      <c r="K28" s="44"/>
      <c r="L28" s="44"/>
      <c r="M28" s="44"/>
      <c r="N28" s="43"/>
      <c r="O28" s="24"/>
      <c r="P28" s="42"/>
      <c r="Q28" s="45"/>
      <c r="R28" s="42"/>
      <c r="S28" s="42"/>
      <c r="T28" s="24"/>
      <c r="U28" s="24"/>
      <c r="V28" s="24"/>
      <c r="W28" s="24"/>
      <c r="X28" s="75"/>
      <c r="Y28" s="42"/>
      <c r="Z28" s="42"/>
      <c r="AA28" s="42"/>
      <c r="AB28" s="42"/>
      <c r="AC28" s="24"/>
      <c r="AD28" s="42"/>
      <c r="AE28" s="42"/>
      <c r="AF28" s="42"/>
      <c r="AG28" s="42"/>
      <c r="AH28" s="42"/>
      <c r="AI28" s="42"/>
    </row>
    <row r="29" spans="1:36" ht="15" customHeight="1" x14ac:dyDescent="0.25">
      <c r="A29" s="9"/>
      <c r="B29" s="42" t="s">
        <v>52</v>
      </c>
      <c r="C29" s="42"/>
      <c r="D29" s="89" t="s">
        <v>61</v>
      </c>
      <c r="E29" s="42"/>
      <c r="F29" s="42"/>
      <c r="G29" s="42"/>
      <c r="H29" s="42"/>
      <c r="I29" s="42"/>
      <c r="J29" s="42"/>
      <c r="K29" s="42"/>
      <c r="L29" s="42"/>
      <c r="M29" s="42"/>
      <c r="N29" s="43"/>
      <c r="O29" s="24"/>
      <c r="P29" s="42"/>
      <c r="Q29" s="45"/>
      <c r="R29" s="42"/>
      <c r="S29" s="42"/>
      <c r="T29" s="24"/>
      <c r="U29" s="24"/>
      <c r="V29" s="24"/>
      <c r="W29" s="24"/>
      <c r="X29" s="75"/>
      <c r="Y29" s="42"/>
      <c r="Z29" s="42"/>
      <c r="AA29" s="42"/>
      <c r="AB29" s="42"/>
      <c r="AC29" s="24"/>
      <c r="AD29" s="42"/>
      <c r="AE29" s="42"/>
      <c r="AF29" s="42"/>
      <c r="AG29" s="42"/>
      <c r="AH29" s="42"/>
      <c r="AI29" s="42"/>
    </row>
    <row r="30" spans="1:36" ht="15" customHeight="1" x14ac:dyDescent="0.25">
      <c r="A30" s="9"/>
      <c r="B30" s="42"/>
      <c r="C30" s="42"/>
      <c r="D30" s="42" t="s">
        <v>63</v>
      </c>
      <c r="E30" s="42"/>
      <c r="F30" s="42"/>
      <c r="G30" s="42"/>
      <c r="H30" s="42"/>
      <c r="I30" s="42"/>
      <c r="J30" s="42"/>
      <c r="K30" s="42"/>
      <c r="L30" s="42"/>
      <c r="M30" s="42"/>
      <c r="N30" s="43"/>
      <c r="O30" s="24"/>
      <c r="P30" s="42"/>
      <c r="Q30" s="45"/>
      <c r="R30" s="42"/>
      <c r="S30" s="42"/>
      <c r="T30" s="24"/>
      <c r="U30" s="24"/>
      <c r="V30" s="24"/>
      <c r="W30" s="24"/>
      <c r="X30" s="75"/>
      <c r="Y30" s="42"/>
      <c r="Z30" s="42"/>
      <c r="AA30" s="42"/>
      <c r="AB30" s="42"/>
      <c r="AC30" s="24"/>
      <c r="AD30" s="42"/>
      <c r="AE30" s="42"/>
      <c r="AF30" s="42"/>
      <c r="AG30" s="42"/>
      <c r="AH30" s="42"/>
      <c r="AI30" s="42"/>
    </row>
    <row r="31" spans="1:36" ht="15" customHeight="1" x14ac:dyDescent="0.25">
      <c r="A31" s="9"/>
      <c r="B31" s="42"/>
      <c r="C31" s="42"/>
      <c r="D31" s="42" t="s">
        <v>53</v>
      </c>
      <c r="E31" s="42"/>
      <c r="F31" s="42"/>
      <c r="G31" s="42"/>
      <c r="H31" s="42"/>
      <c r="I31" s="42"/>
      <c r="J31" s="42"/>
      <c r="K31" s="42"/>
      <c r="L31" s="42"/>
      <c r="M31" s="42"/>
      <c r="N31" s="43"/>
      <c r="O31" s="24"/>
      <c r="P31" s="42"/>
      <c r="Q31" s="45"/>
      <c r="R31" s="42"/>
      <c r="S31" s="42"/>
      <c r="T31" s="24"/>
      <c r="U31" s="24"/>
      <c r="V31" s="24"/>
      <c r="W31" s="24"/>
      <c r="X31" s="75"/>
      <c r="Y31" s="75"/>
      <c r="Z31" s="24"/>
      <c r="AA31" s="24"/>
      <c r="AB31" s="24"/>
      <c r="AC31" s="24"/>
      <c r="AD31" s="24"/>
      <c r="AE31" s="24"/>
      <c r="AF31" s="24"/>
      <c r="AG31" s="24"/>
      <c r="AH31" s="24"/>
      <c r="AI31" s="24"/>
    </row>
    <row r="32" spans="1:36" ht="15" customHeight="1" x14ac:dyDescent="0.25">
      <c r="A32" s="9"/>
      <c r="B32" s="42"/>
      <c r="C32" s="42"/>
      <c r="D32" s="42" t="s">
        <v>54</v>
      </c>
      <c r="E32" s="42"/>
      <c r="F32" s="42"/>
      <c r="G32" s="42"/>
      <c r="H32" s="42"/>
      <c r="I32" s="42"/>
      <c r="J32" s="42"/>
      <c r="K32" s="42"/>
      <c r="L32" s="42"/>
      <c r="M32" s="42"/>
      <c r="N32" s="43"/>
      <c r="O32" s="24"/>
      <c r="P32" s="42"/>
      <c r="Q32" s="45"/>
      <c r="R32" s="42"/>
      <c r="S32" s="42"/>
      <c r="T32" s="24"/>
      <c r="U32" s="24"/>
      <c r="V32" s="24"/>
      <c r="W32" s="24"/>
      <c r="X32" s="75"/>
      <c r="Y32" s="75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3"/>
      <c r="O33" s="24"/>
      <c r="P33" s="42"/>
      <c r="Q33" s="45"/>
      <c r="R33" s="42"/>
      <c r="S33" s="42"/>
      <c r="T33" s="24"/>
      <c r="U33" s="24"/>
      <c r="V33" s="24"/>
      <c r="W33" s="24"/>
      <c r="X33" s="75"/>
      <c r="Y33" s="75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24"/>
      <c r="P34" s="42"/>
      <c r="Q34" s="45"/>
      <c r="R34" s="42"/>
      <c r="S34" s="42"/>
      <c r="T34" s="24"/>
      <c r="U34" s="24"/>
      <c r="V34" s="24"/>
      <c r="W34" s="24"/>
      <c r="X34" s="75"/>
      <c r="Y34" s="75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24"/>
      <c r="P35" s="42"/>
      <c r="Q35" s="45"/>
      <c r="R35" s="42"/>
      <c r="S35" s="42"/>
      <c r="T35" s="24"/>
      <c r="U35" s="24"/>
      <c r="V35" s="24"/>
      <c r="W35" s="24"/>
      <c r="X35" s="75"/>
      <c r="Y35" s="75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24"/>
      <c r="P36" s="42"/>
      <c r="Q36" s="45"/>
      <c r="R36" s="42"/>
      <c r="S36" s="42"/>
      <c r="T36" s="24"/>
      <c r="U36" s="24"/>
      <c r="V36" s="24"/>
      <c r="W36" s="24"/>
      <c r="X36" s="75"/>
      <c r="Y36" s="75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24"/>
      <c r="P37" s="42"/>
      <c r="Q37" s="45"/>
      <c r="R37" s="42"/>
      <c r="S37" s="42"/>
      <c r="T37" s="24"/>
      <c r="U37" s="24"/>
      <c r="V37" s="24"/>
      <c r="W37" s="24"/>
      <c r="X37" s="75"/>
      <c r="Y37" s="75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24"/>
      <c r="P38" s="42"/>
      <c r="Q38" s="45"/>
      <c r="R38" s="42"/>
      <c r="S38" s="42"/>
      <c r="T38" s="24"/>
      <c r="U38" s="24"/>
      <c r="V38" s="24"/>
      <c r="W38" s="24"/>
      <c r="X38" s="75"/>
      <c r="Y38" s="75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24"/>
      <c r="P39" s="42"/>
      <c r="Q39" s="45"/>
      <c r="R39" s="42"/>
      <c r="S39" s="42"/>
      <c r="T39" s="24"/>
      <c r="U39" s="24"/>
      <c r="V39" s="24"/>
      <c r="W39" s="24"/>
      <c r="X39" s="75"/>
      <c r="Y39" s="75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24"/>
      <c r="P40" s="42"/>
      <c r="Q40" s="45"/>
      <c r="R40" s="42"/>
      <c r="S40" s="42"/>
      <c r="T40" s="24"/>
      <c r="U40" s="24"/>
      <c r="V40" s="24"/>
      <c r="W40" s="24"/>
      <c r="X40" s="75"/>
      <c r="Y40" s="75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24"/>
      <c r="P41" s="42"/>
      <c r="Q41" s="45"/>
      <c r="R41" s="42"/>
      <c r="S41" s="42"/>
      <c r="T41" s="24"/>
      <c r="U41" s="24"/>
      <c r="V41" s="24"/>
      <c r="W41" s="24"/>
      <c r="X41" s="75"/>
      <c r="Y41" s="75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24"/>
      <c r="P42" s="42"/>
      <c r="Q42" s="45"/>
      <c r="R42" s="42"/>
      <c r="S42" s="42"/>
      <c r="T42" s="24"/>
      <c r="U42" s="24"/>
      <c r="V42" s="24"/>
      <c r="W42" s="24"/>
      <c r="X42" s="75"/>
      <c r="Y42" s="75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24"/>
      <c r="P43" s="42"/>
      <c r="Q43" s="45"/>
      <c r="R43" s="42"/>
      <c r="S43" s="42"/>
      <c r="T43" s="24"/>
      <c r="U43" s="24"/>
      <c r="V43" s="24"/>
      <c r="W43" s="24"/>
      <c r="X43" s="75"/>
      <c r="Y43" s="75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24"/>
      <c r="P44" s="42"/>
      <c r="Q44" s="45"/>
      <c r="R44" s="42"/>
      <c r="S44" s="42"/>
      <c r="T44" s="24"/>
      <c r="U44" s="24"/>
      <c r="V44" s="24"/>
      <c r="W44" s="24"/>
      <c r="X44" s="75"/>
      <c r="Y44" s="75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24"/>
      <c r="P45" s="42"/>
      <c r="Q45" s="45"/>
      <c r="R45" s="42"/>
      <c r="S45" s="42"/>
      <c r="T45" s="24"/>
      <c r="U45" s="24"/>
      <c r="V45" s="24"/>
      <c r="W45" s="24"/>
      <c r="X45" s="75"/>
      <c r="Y45" s="75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24"/>
      <c r="P46" s="42"/>
      <c r="Q46" s="45"/>
      <c r="R46" s="42"/>
      <c r="S46" s="42"/>
      <c r="T46" s="24"/>
      <c r="U46" s="24"/>
      <c r="V46" s="24"/>
      <c r="W46" s="24"/>
      <c r="X46" s="75"/>
      <c r="Y46" s="75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24"/>
      <c r="P47" s="42"/>
      <c r="Q47" s="45"/>
      <c r="R47" s="42"/>
      <c r="S47" s="42"/>
      <c r="T47" s="24"/>
      <c r="U47" s="24"/>
      <c r="V47" s="24"/>
      <c r="W47" s="24"/>
      <c r="X47" s="75"/>
      <c r="Y47" s="75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24"/>
      <c r="P48" s="42"/>
      <c r="Q48" s="45"/>
      <c r="R48" s="42"/>
      <c r="S48" s="42"/>
      <c r="T48" s="24"/>
      <c r="U48" s="24"/>
      <c r="V48" s="24"/>
      <c r="W48" s="24"/>
      <c r="X48" s="75"/>
      <c r="Y48" s="75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24"/>
      <c r="P49" s="42"/>
      <c r="Q49" s="45"/>
      <c r="R49" s="42"/>
      <c r="S49" s="42"/>
      <c r="T49" s="24"/>
      <c r="U49" s="24"/>
      <c r="V49" s="24"/>
      <c r="W49" s="24"/>
      <c r="X49" s="75"/>
      <c r="Y49" s="75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24"/>
      <c r="P50" s="42"/>
      <c r="Q50" s="45"/>
      <c r="R50" s="42"/>
      <c r="S50" s="42"/>
      <c r="T50" s="24"/>
      <c r="U50" s="24"/>
      <c r="V50" s="24"/>
      <c r="W50" s="24"/>
      <c r="X50" s="75"/>
      <c r="Y50" s="75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24"/>
      <c r="P51" s="42"/>
      <c r="Q51" s="45"/>
      <c r="R51" s="42"/>
      <c r="S51" s="42"/>
      <c r="T51" s="24"/>
      <c r="U51" s="24"/>
      <c r="V51" s="24"/>
      <c r="W51" s="24"/>
      <c r="X51" s="75"/>
      <c r="Y51" s="75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24"/>
      <c r="P52" s="42"/>
      <c r="Q52" s="45"/>
      <c r="R52" s="42"/>
      <c r="S52" s="42"/>
      <c r="T52" s="24"/>
      <c r="U52" s="24"/>
      <c r="V52" s="24"/>
      <c r="W52" s="24"/>
      <c r="X52" s="75"/>
      <c r="Y52" s="75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24"/>
      <c r="P53" s="42"/>
      <c r="Q53" s="45"/>
      <c r="R53" s="42"/>
      <c r="S53" s="42"/>
      <c r="T53" s="24"/>
      <c r="U53" s="24"/>
      <c r="V53" s="24"/>
      <c r="W53" s="24"/>
      <c r="X53" s="75"/>
      <c r="Y53" s="75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24"/>
      <c r="P54" s="42"/>
      <c r="Q54" s="45"/>
      <c r="R54" s="42"/>
      <c r="S54" s="42"/>
      <c r="T54" s="24"/>
      <c r="U54" s="24"/>
      <c r="V54" s="24"/>
      <c r="W54" s="24"/>
      <c r="X54" s="75"/>
      <c r="Y54" s="75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24"/>
      <c r="P55" s="42"/>
      <c r="Q55" s="45"/>
      <c r="R55" s="42"/>
      <c r="S55" s="42"/>
      <c r="T55" s="24"/>
      <c r="U55" s="24"/>
      <c r="V55" s="24"/>
      <c r="W55" s="24"/>
      <c r="X55" s="75"/>
      <c r="Y55" s="75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24"/>
      <c r="P56" s="42"/>
      <c r="Q56" s="45"/>
      <c r="R56" s="42"/>
      <c r="S56" s="42"/>
      <c r="T56" s="24"/>
      <c r="U56" s="24"/>
      <c r="V56" s="24"/>
      <c r="W56" s="24"/>
      <c r="X56" s="75"/>
      <c r="Y56" s="75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24"/>
      <c r="P57" s="42"/>
      <c r="Q57" s="45"/>
      <c r="R57" s="42"/>
      <c r="S57" s="42"/>
      <c r="T57" s="24"/>
      <c r="U57" s="24"/>
      <c r="V57" s="24"/>
      <c r="W57" s="24"/>
      <c r="X57" s="75"/>
      <c r="Y57" s="75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24"/>
      <c r="P58" s="42"/>
      <c r="Q58" s="45"/>
      <c r="R58" s="42"/>
      <c r="S58" s="42"/>
      <c r="T58" s="24"/>
      <c r="U58" s="24"/>
      <c r="V58" s="24"/>
      <c r="W58" s="24"/>
      <c r="X58" s="75"/>
      <c r="Y58" s="75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24"/>
      <c r="P59" s="42"/>
      <c r="Q59" s="45"/>
      <c r="R59" s="42"/>
      <c r="S59" s="42"/>
      <c r="T59" s="24"/>
      <c r="U59" s="24"/>
      <c r="V59" s="24"/>
      <c r="W59" s="24"/>
      <c r="X59" s="75"/>
      <c r="Y59" s="75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24"/>
      <c r="P60" s="42"/>
      <c r="Q60" s="45"/>
      <c r="R60" s="42"/>
      <c r="S60" s="42"/>
      <c r="T60" s="24"/>
      <c r="U60" s="24"/>
      <c r="V60" s="24"/>
      <c r="W60" s="24"/>
      <c r="X60" s="75"/>
      <c r="Y60" s="75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24"/>
      <c r="P61" s="42"/>
      <c r="Q61" s="45"/>
      <c r="R61" s="42"/>
      <c r="S61" s="42"/>
      <c r="T61" s="24"/>
      <c r="U61" s="24"/>
      <c r="V61" s="24"/>
      <c r="W61" s="24"/>
      <c r="X61" s="75"/>
      <c r="Y61" s="75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24"/>
      <c r="P62" s="42"/>
      <c r="Q62" s="45"/>
      <c r="R62" s="42"/>
      <c r="S62" s="42"/>
      <c r="T62" s="24"/>
      <c r="U62" s="24"/>
      <c r="V62" s="24"/>
      <c r="W62" s="24"/>
      <c r="X62" s="75"/>
      <c r="Y62" s="75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24"/>
      <c r="P63" s="42"/>
      <c r="Q63" s="45"/>
      <c r="R63" s="42"/>
      <c r="S63" s="42"/>
      <c r="T63" s="24"/>
      <c r="U63" s="24"/>
      <c r="V63" s="24"/>
      <c r="W63" s="24"/>
      <c r="X63" s="75"/>
      <c r="Y63" s="75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24"/>
      <c r="P64" s="42"/>
      <c r="Q64" s="45"/>
      <c r="R64" s="42"/>
      <c r="S64" s="42"/>
      <c r="T64" s="24"/>
      <c r="U64" s="24"/>
      <c r="V64" s="24"/>
      <c r="W64" s="24"/>
      <c r="X64" s="75"/>
      <c r="Y64" s="75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24"/>
      <c r="P65" s="42"/>
      <c r="Q65" s="45"/>
      <c r="R65" s="42"/>
      <c r="S65" s="42"/>
      <c r="T65" s="24"/>
      <c r="U65" s="24"/>
      <c r="V65" s="24"/>
      <c r="W65" s="24"/>
      <c r="X65" s="75"/>
      <c r="Y65" s="75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24"/>
      <c r="P66" s="42"/>
      <c r="Q66" s="45"/>
      <c r="R66" s="42"/>
      <c r="S66" s="42"/>
      <c r="T66" s="24"/>
      <c r="U66" s="24"/>
      <c r="V66" s="24"/>
      <c r="W66" s="24"/>
      <c r="X66" s="75"/>
      <c r="Y66" s="75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24"/>
      <c r="P67" s="42"/>
      <c r="Q67" s="45"/>
      <c r="R67" s="42"/>
      <c r="S67" s="42"/>
      <c r="T67" s="24"/>
      <c r="U67" s="24"/>
      <c r="V67" s="24"/>
      <c r="W67" s="24"/>
      <c r="X67" s="75"/>
      <c r="Y67" s="75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5"/>
      <c r="O68" s="24"/>
      <c r="P68" s="42"/>
      <c r="Q68" s="45"/>
      <c r="R68" s="42"/>
      <c r="S68" s="42"/>
      <c r="T68" s="24"/>
      <c r="U68" s="24"/>
      <c r="V68" s="24"/>
      <c r="W68" s="24"/>
      <c r="X68" s="75"/>
      <c r="Y68" s="42"/>
      <c r="Z68" s="42"/>
      <c r="AA68" s="42"/>
      <c r="AB68" s="42"/>
      <c r="AC68" s="24"/>
      <c r="AD68" s="42"/>
      <c r="AE68" s="42"/>
      <c r="AF68" s="42"/>
      <c r="AG68" s="42"/>
      <c r="AH68" s="42"/>
      <c r="AI68" s="42"/>
    </row>
    <row r="69" spans="1:35" ht="15" customHeight="1" x14ac:dyDescent="0.25">
      <c r="A69" s="9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5"/>
      <c r="O69" s="24"/>
      <c r="P69" s="42"/>
      <c r="Q69" s="45"/>
      <c r="R69" s="42"/>
      <c r="S69" s="42"/>
      <c r="T69" s="24"/>
      <c r="U69" s="24"/>
      <c r="V69" s="24"/>
      <c r="W69" s="24"/>
      <c r="X69" s="75"/>
      <c r="Y69" s="42"/>
      <c r="Z69" s="42"/>
      <c r="AA69" s="42"/>
      <c r="AB69" s="42"/>
      <c r="AC69" s="24"/>
      <c r="AD69" s="42"/>
      <c r="AE69" s="42"/>
      <c r="AF69" s="42"/>
      <c r="AG69" s="42"/>
      <c r="AH69" s="42"/>
      <c r="AI69" s="42"/>
    </row>
    <row r="70" spans="1:35" ht="15" customHeight="1" x14ac:dyDescent="0.25">
      <c r="A70" s="9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5"/>
      <c r="O70" s="24"/>
      <c r="P70" s="42"/>
      <c r="Q70" s="45"/>
      <c r="R70" s="42"/>
      <c r="S70" s="42"/>
      <c r="T70" s="24"/>
      <c r="U70" s="24"/>
      <c r="V70" s="24"/>
      <c r="W70" s="24"/>
      <c r="X70" s="75"/>
      <c r="Y70" s="42"/>
      <c r="Z70" s="42"/>
      <c r="AA70" s="42"/>
      <c r="AB70" s="42"/>
      <c r="AC70" s="24"/>
      <c r="AD70" s="42"/>
      <c r="AE70" s="42"/>
      <c r="AF70" s="42"/>
      <c r="AG70" s="42"/>
      <c r="AH70" s="42"/>
      <c r="AI70" s="42"/>
    </row>
    <row r="71" spans="1:35" ht="15" customHeight="1" x14ac:dyDescent="0.25">
      <c r="A71" s="9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5"/>
      <c r="O71" s="24"/>
      <c r="P71" s="42"/>
      <c r="Q71" s="45"/>
      <c r="R71" s="42"/>
      <c r="S71" s="42"/>
      <c r="T71" s="24"/>
      <c r="U71" s="24"/>
      <c r="V71" s="24"/>
      <c r="W71" s="24"/>
      <c r="X71" s="75"/>
      <c r="Y71" s="42"/>
      <c r="Z71" s="42"/>
      <c r="AA71" s="42"/>
      <c r="AB71" s="42"/>
      <c r="AC71" s="24"/>
      <c r="AD71" s="42"/>
      <c r="AE71" s="42"/>
      <c r="AF71" s="42"/>
      <c r="AG71" s="42"/>
      <c r="AH71" s="42"/>
      <c r="AI71" s="42"/>
    </row>
    <row r="72" spans="1:35" ht="15" customHeight="1" x14ac:dyDescent="0.25">
      <c r="A72" s="9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5"/>
      <c r="O72" s="24"/>
      <c r="P72" s="42"/>
      <c r="Q72" s="45"/>
      <c r="R72" s="42"/>
      <c r="S72" s="42"/>
      <c r="T72" s="24"/>
      <c r="U72" s="24"/>
      <c r="V72" s="24"/>
      <c r="W72" s="24"/>
      <c r="X72" s="75"/>
      <c r="Y72" s="42"/>
      <c r="Z72" s="42"/>
      <c r="AA72" s="42"/>
      <c r="AB72" s="42"/>
      <c r="AC72" s="24"/>
      <c r="AD72" s="42"/>
      <c r="AE72" s="42"/>
      <c r="AF72" s="42"/>
      <c r="AG72" s="42"/>
      <c r="AH72" s="42"/>
      <c r="AI72" s="42"/>
    </row>
    <row r="73" spans="1:35" ht="15" customHeight="1" x14ac:dyDescent="0.25">
      <c r="A73" s="9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5"/>
      <c r="O73" s="24"/>
      <c r="P73" s="42"/>
      <c r="Q73" s="45"/>
      <c r="R73" s="42"/>
      <c r="S73" s="42"/>
      <c r="T73" s="24"/>
      <c r="U73" s="24"/>
      <c r="V73" s="24"/>
      <c r="W73" s="24"/>
      <c r="X73" s="75"/>
      <c r="Y73" s="42"/>
      <c r="Z73" s="42"/>
      <c r="AA73" s="42"/>
      <c r="AB73" s="42"/>
      <c r="AC73" s="24"/>
      <c r="AD73" s="42"/>
      <c r="AE73" s="42"/>
      <c r="AF73" s="42"/>
      <c r="AG73" s="42"/>
      <c r="AH73" s="42"/>
      <c r="AI73" s="42"/>
    </row>
    <row r="74" spans="1:35" ht="15" customHeight="1" x14ac:dyDescent="0.25">
      <c r="A74" s="9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5"/>
      <c r="O74" s="24"/>
      <c r="P74" s="42"/>
      <c r="Q74" s="45"/>
      <c r="R74" s="42"/>
      <c r="S74" s="42"/>
      <c r="T74" s="24"/>
      <c r="U74" s="24"/>
      <c r="V74" s="24"/>
      <c r="W74" s="24"/>
      <c r="X74" s="75"/>
      <c r="Y74" s="42"/>
      <c r="Z74" s="42"/>
      <c r="AA74" s="42"/>
      <c r="AB74" s="42"/>
      <c r="AC74" s="24"/>
      <c r="AD74" s="42"/>
      <c r="AE74" s="42"/>
      <c r="AF74" s="42"/>
      <c r="AG74" s="42"/>
      <c r="AH74" s="42"/>
      <c r="AI74" s="42"/>
    </row>
    <row r="75" spans="1:35" ht="15" customHeight="1" x14ac:dyDescent="0.25">
      <c r="A75" s="9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5"/>
      <c r="O75" s="24"/>
      <c r="P75" s="42"/>
      <c r="Q75" s="45"/>
      <c r="R75" s="42"/>
      <c r="S75" s="42"/>
      <c r="T75" s="24"/>
      <c r="U75" s="24"/>
      <c r="V75" s="24"/>
      <c r="W75" s="24"/>
      <c r="X75" s="75"/>
      <c r="Y75" s="42"/>
      <c r="Z75" s="42"/>
      <c r="AA75" s="42"/>
      <c r="AB75" s="42"/>
      <c r="AC75" s="24"/>
      <c r="AD75" s="42"/>
      <c r="AE75" s="42"/>
      <c r="AF75" s="42"/>
      <c r="AG75" s="42"/>
      <c r="AH75" s="42"/>
      <c r="AI75" s="42"/>
    </row>
    <row r="76" spans="1:35" ht="15" customHeight="1" x14ac:dyDescent="0.25">
      <c r="A76" s="9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5"/>
      <c r="O76" s="24"/>
      <c r="P76" s="42"/>
      <c r="Q76" s="45"/>
      <c r="R76" s="42"/>
      <c r="S76" s="42"/>
      <c r="T76" s="24"/>
      <c r="U76" s="24"/>
      <c r="V76" s="24"/>
      <c r="W76" s="24"/>
      <c r="X76" s="75"/>
      <c r="Y76" s="42"/>
      <c r="Z76" s="42"/>
      <c r="AA76" s="42"/>
      <c r="AB76" s="42"/>
      <c r="AC76" s="24"/>
      <c r="AD76" s="42"/>
      <c r="AE76" s="42"/>
      <c r="AF76" s="42"/>
      <c r="AG76" s="42"/>
      <c r="AH76" s="42"/>
      <c r="AI76" s="42"/>
    </row>
    <row r="77" spans="1:35" ht="15" customHeight="1" x14ac:dyDescent="0.25">
      <c r="A77" s="9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5"/>
      <c r="O77" s="24"/>
      <c r="P77" s="42"/>
      <c r="Q77" s="45"/>
      <c r="R77" s="42"/>
      <c r="S77" s="42"/>
      <c r="T77" s="24"/>
      <c r="U77" s="24"/>
      <c r="V77" s="24"/>
      <c r="W77" s="24"/>
      <c r="X77" s="75"/>
      <c r="Y77" s="42"/>
      <c r="Z77" s="42"/>
      <c r="AA77" s="42"/>
      <c r="AB77" s="42"/>
      <c r="AC77" s="24"/>
      <c r="AD77" s="42"/>
      <c r="AE77" s="42"/>
      <c r="AF77" s="42"/>
      <c r="AG77" s="42"/>
      <c r="AH77" s="42"/>
      <c r="AI77" s="42"/>
    </row>
    <row r="78" spans="1:35" ht="15" customHeight="1" x14ac:dyDescent="0.25">
      <c r="A78" s="9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5"/>
      <c r="O78" s="24"/>
      <c r="P78" s="42"/>
      <c r="Q78" s="45"/>
      <c r="R78" s="42"/>
      <c r="S78" s="42"/>
      <c r="T78" s="24"/>
      <c r="U78" s="24"/>
      <c r="V78" s="24"/>
      <c r="W78" s="24"/>
      <c r="X78" s="75"/>
      <c r="Y78" s="42"/>
      <c r="Z78" s="42"/>
      <c r="AA78" s="42"/>
      <c r="AB78" s="42"/>
      <c r="AC78" s="24"/>
      <c r="AD78" s="42"/>
      <c r="AE78" s="42"/>
      <c r="AF78" s="42"/>
      <c r="AG78" s="42"/>
      <c r="AH78" s="42"/>
      <c r="AI78" s="42"/>
    </row>
    <row r="79" spans="1:35" ht="15" customHeight="1" x14ac:dyDescent="0.25">
      <c r="A79" s="9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5"/>
      <c r="O79" s="24"/>
      <c r="P79" s="42"/>
      <c r="Q79" s="45"/>
      <c r="R79" s="42"/>
      <c r="S79" s="42"/>
      <c r="T79" s="24"/>
      <c r="U79" s="24"/>
      <c r="V79" s="24"/>
      <c r="W79" s="24"/>
      <c r="X79" s="75"/>
      <c r="Y79" s="42"/>
      <c r="Z79" s="42"/>
      <c r="AA79" s="42"/>
      <c r="AB79" s="42"/>
      <c r="AC79" s="24"/>
      <c r="AD79" s="42"/>
      <c r="AE79" s="42"/>
      <c r="AF79" s="42"/>
      <c r="AG79" s="42"/>
      <c r="AH79" s="42"/>
      <c r="AI79" s="42"/>
    </row>
    <row r="80" spans="1:35" ht="15" customHeight="1" x14ac:dyDescent="0.25">
      <c r="A80" s="9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5"/>
      <c r="O80" s="24"/>
      <c r="P80" s="42"/>
      <c r="Q80" s="45"/>
      <c r="R80" s="42"/>
      <c r="S80" s="42"/>
      <c r="T80" s="24"/>
      <c r="U80" s="24"/>
      <c r="V80" s="24"/>
      <c r="W80" s="24"/>
      <c r="X80" s="75"/>
      <c r="Y80" s="42"/>
      <c r="Z80" s="42"/>
      <c r="AA80" s="42"/>
      <c r="AB80" s="42"/>
      <c r="AC80" s="24"/>
      <c r="AD80" s="42"/>
      <c r="AE80" s="42"/>
      <c r="AF80" s="42"/>
      <c r="AG80" s="42"/>
      <c r="AH80" s="42"/>
      <c r="AI80" s="42"/>
    </row>
    <row r="81" spans="1:35" ht="15" customHeight="1" x14ac:dyDescent="0.25">
      <c r="A81" s="9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5"/>
      <c r="O81" s="24"/>
      <c r="P81" s="42"/>
      <c r="Q81" s="45"/>
      <c r="R81" s="42"/>
      <c r="S81" s="42"/>
      <c r="T81" s="24"/>
      <c r="U81" s="24"/>
      <c r="V81" s="24"/>
      <c r="W81" s="24"/>
      <c r="X81" s="75"/>
      <c r="Y81" s="42"/>
      <c r="Z81" s="42"/>
      <c r="AA81" s="42"/>
      <c r="AB81" s="42"/>
      <c r="AC81" s="24"/>
      <c r="AD81" s="42"/>
      <c r="AE81" s="42"/>
      <c r="AF81" s="42"/>
      <c r="AG81" s="42"/>
      <c r="AH81" s="42"/>
      <c r="AI81" s="42"/>
    </row>
    <row r="82" spans="1:35" ht="15" customHeight="1" x14ac:dyDescent="0.25">
      <c r="A82" s="9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5"/>
      <c r="O82" s="24"/>
      <c r="P82" s="42"/>
      <c r="Q82" s="45"/>
      <c r="R82" s="42"/>
      <c r="S82" s="42"/>
      <c r="T82" s="24"/>
      <c r="U82" s="24"/>
      <c r="V82" s="24"/>
      <c r="W82" s="24"/>
      <c r="X82" s="75"/>
      <c r="Y82" s="42"/>
      <c r="Z82" s="42"/>
      <c r="AA82" s="42"/>
      <c r="AB82" s="42"/>
      <c r="AC82" s="24"/>
      <c r="AD82" s="42"/>
      <c r="AE82" s="42"/>
      <c r="AF82" s="42"/>
      <c r="AG82" s="42"/>
      <c r="AH82" s="42"/>
      <c r="AI82" s="42"/>
    </row>
    <row r="83" spans="1:35" ht="15" customHeight="1" x14ac:dyDescent="0.25">
      <c r="A83" s="9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5"/>
      <c r="O83" s="24"/>
      <c r="P83" s="42"/>
      <c r="Q83" s="45"/>
      <c r="R83" s="42"/>
      <c r="S83" s="42"/>
      <c r="T83" s="24"/>
      <c r="U83" s="24"/>
      <c r="V83" s="24"/>
      <c r="W83" s="24"/>
      <c r="X83" s="75"/>
      <c r="Y83" s="42"/>
      <c r="Z83" s="42"/>
      <c r="AA83" s="42"/>
      <c r="AB83" s="42"/>
      <c r="AC83" s="24"/>
      <c r="AD83" s="42"/>
      <c r="AE83" s="42"/>
      <c r="AF83" s="42"/>
      <c r="AG83" s="42"/>
      <c r="AH83" s="42"/>
      <c r="AI83" s="42"/>
    </row>
    <row r="84" spans="1:35" ht="15" customHeight="1" x14ac:dyDescent="0.25">
      <c r="A84" s="9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5"/>
      <c r="O84" s="24"/>
      <c r="P84" s="42"/>
      <c r="Q84" s="45"/>
      <c r="R84" s="42"/>
      <c r="S84" s="42"/>
      <c r="T84" s="24"/>
      <c r="U84" s="24"/>
      <c r="V84" s="24"/>
      <c r="W84" s="24"/>
      <c r="X84" s="75"/>
      <c r="Y84" s="42"/>
      <c r="Z84" s="42"/>
      <c r="AA84" s="42"/>
      <c r="AB84" s="42"/>
      <c r="AC84" s="24"/>
      <c r="AD84" s="42"/>
      <c r="AE84" s="42"/>
      <c r="AF84" s="42"/>
      <c r="AG84" s="42"/>
      <c r="AH84" s="42"/>
      <c r="AI84" s="42"/>
    </row>
    <row r="85" spans="1:35" ht="15" customHeight="1" x14ac:dyDescent="0.25">
      <c r="A85" s="9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5"/>
      <c r="O85" s="24"/>
      <c r="P85" s="42"/>
      <c r="Q85" s="45"/>
      <c r="R85" s="42"/>
      <c r="S85" s="42"/>
      <c r="T85" s="24"/>
      <c r="U85" s="24"/>
      <c r="V85" s="24"/>
      <c r="W85" s="24"/>
      <c r="X85" s="75"/>
      <c r="Y85" s="42"/>
      <c r="Z85" s="42"/>
      <c r="AA85" s="42"/>
      <c r="AB85" s="42"/>
      <c r="AC85" s="24"/>
      <c r="AD85" s="42"/>
      <c r="AE85" s="42"/>
      <c r="AF85" s="42"/>
      <c r="AG85" s="42"/>
      <c r="AH85" s="42"/>
      <c r="AI85" s="42"/>
    </row>
    <row r="86" spans="1:35" ht="15" customHeight="1" x14ac:dyDescent="0.25">
      <c r="A86" s="9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5"/>
      <c r="O86" s="24"/>
      <c r="P86" s="42"/>
      <c r="Q86" s="45"/>
      <c r="R86" s="42"/>
      <c r="S86" s="42"/>
      <c r="T86" s="24"/>
      <c r="U86" s="24"/>
      <c r="V86" s="24"/>
      <c r="W86" s="24"/>
      <c r="X86" s="75"/>
      <c r="Y86" s="42"/>
      <c r="Z86" s="42"/>
      <c r="AA86" s="42"/>
      <c r="AB86" s="42"/>
      <c r="AC86" s="24"/>
      <c r="AD86" s="42"/>
      <c r="AE86" s="42"/>
      <c r="AF86" s="42"/>
      <c r="AG86" s="42"/>
      <c r="AH86" s="42"/>
      <c r="AI86" s="42"/>
    </row>
    <row r="87" spans="1:35" ht="15" customHeight="1" x14ac:dyDescent="0.25">
      <c r="A87" s="9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5"/>
      <c r="O87" s="24"/>
      <c r="P87" s="42"/>
      <c r="Q87" s="45"/>
      <c r="R87" s="42"/>
      <c r="S87" s="42"/>
      <c r="T87" s="24"/>
      <c r="U87" s="24"/>
      <c r="V87" s="24"/>
      <c r="W87" s="24"/>
      <c r="X87" s="75"/>
      <c r="Y87" s="42"/>
      <c r="Z87" s="42"/>
      <c r="AA87" s="42"/>
      <c r="AB87" s="42"/>
      <c r="AC87" s="24"/>
      <c r="AD87" s="42"/>
      <c r="AE87" s="42"/>
      <c r="AF87" s="42"/>
      <c r="AG87" s="42"/>
      <c r="AH87" s="42"/>
      <c r="AI87" s="42"/>
    </row>
    <row r="88" spans="1:35" ht="15" customHeight="1" x14ac:dyDescent="0.25">
      <c r="A88" s="9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5"/>
      <c r="O88" s="24"/>
      <c r="P88" s="42"/>
      <c r="Q88" s="45"/>
      <c r="R88" s="42"/>
      <c r="S88" s="42"/>
      <c r="T88" s="24"/>
      <c r="U88" s="24"/>
      <c r="V88" s="24"/>
      <c r="W88" s="24"/>
      <c r="X88" s="75"/>
      <c r="Y88" s="42"/>
      <c r="Z88" s="42"/>
      <c r="AA88" s="42"/>
      <c r="AB88" s="42"/>
      <c r="AC88" s="24"/>
      <c r="AD88" s="42"/>
      <c r="AE88" s="42"/>
      <c r="AF88" s="42"/>
      <c r="AG88" s="42"/>
      <c r="AH88" s="42"/>
      <c r="AI88" s="42"/>
    </row>
    <row r="89" spans="1:35" ht="15" customHeight="1" x14ac:dyDescent="0.25">
      <c r="A89" s="9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5"/>
      <c r="O89" s="24"/>
      <c r="P89" s="42"/>
      <c r="Q89" s="45"/>
      <c r="R89" s="42"/>
      <c r="S89" s="42"/>
      <c r="T89" s="24"/>
      <c r="U89" s="24"/>
      <c r="V89" s="24"/>
      <c r="W89" s="24"/>
      <c r="X89" s="75"/>
      <c r="Y89" s="42"/>
      <c r="Z89" s="42"/>
      <c r="AA89" s="42"/>
      <c r="AB89" s="42"/>
      <c r="AC89" s="24"/>
      <c r="AD89" s="42"/>
      <c r="AE89" s="42"/>
      <c r="AF89" s="42"/>
      <c r="AG89" s="42"/>
      <c r="AH89" s="42"/>
      <c r="AI89" s="42"/>
    </row>
    <row r="90" spans="1:35" ht="15" customHeight="1" x14ac:dyDescent="0.25">
      <c r="A90" s="9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5"/>
      <c r="O90" s="24"/>
      <c r="P90" s="42"/>
      <c r="Q90" s="45"/>
      <c r="R90" s="42"/>
      <c r="S90" s="42"/>
      <c r="T90" s="24"/>
      <c r="U90" s="24"/>
      <c r="V90" s="24"/>
      <c r="W90" s="24"/>
      <c r="X90" s="75"/>
      <c r="Y90" s="42"/>
      <c r="Z90" s="42"/>
      <c r="AA90" s="42"/>
      <c r="AB90" s="42"/>
      <c r="AC90" s="24"/>
      <c r="AD90" s="42"/>
      <c r="AE90" s="42"/>
      <c r="AF90" s="42"/>
      <c r="AG90" s="42"/>
      <c r="AH90" s="42"/>
      <c r="AI90" s="42"/>
    </row>
    <row r="91" spans="1:35" ht="15" customHeight="1" x14ac:dyDescent="0.25">
      <c r="A91" s="9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5"/>
      <c r="O91" s="24"/>
      <c r="P91" s="42"/>
      <c r="Q91" s="45"/>
      <c r="R91" s="42"/>
      <c r="S91" s="42"/>
      <c r="T91" s="24"/>
      <c r="U91" s="24"/>
      <c r="V91" s="24"/>
      <c r="W91" s="24"/>
      <c r="X91" s="75"/>
      <c r="Y91" s="42"/>
      <c r="Z91" s="42"/>
      <c r="AA91" s="42"/>
      <c r="AB91" s="42"/>
      <c r="AC91" s="24"/>
      <c r="AD91" s="42"/>
      <c r="AE91" s="42"/>
      <c r="AF91" s="42"/>
      <c r="AG91" s="42"/>
      <c r="AH91" s="42"/>
      <c r="AI91" s="42"/>
    </row>
    <row r="92" spans="1:35" ht="15" customHeight="1" x14ac:dyDescent="0.25">
      <c r="A92" s="9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5"/>
      <c r="O92" s="24"/>
      <c r="P92" s="42"/>
      <c r="Q92" s="45"/>
      <c r="R92" s="42"/>
      <c r="S92" s="42"/>
      <c r="T92" s="24"/>
      <c r="U92" s="24"/>
      <c r="V92" s="24"/>
      <c r="W92" s="24"/>
      <c r="X92" s="75"/>
      <c r="Y92" s="42"/>
      <c r="Z92" s="42"/>
      <c r="AA92" s="42"/>
      <c r="AB92" s="42"/>
      <c r="AC92" s="24"/>
      <c r="AD92" s="42"/>
      <c r="AE92" s="42"/>
      <c r="AF92" s="42"/>
      <c r="AG92" s="42"/>
      <c r="AH92" s="42"/>
      <c r="AI92" s="42"/>
    </row>
    <row r="93" spans="1:35" ht="15" customHeight="1" x14ac:dyDescent="0.25">
      <c r="A93" s="9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5"/>
      <c r="O93" s="24"/>
      <c r="P93" s="42"/>
      <c r="Q93" s="45"/>
      <c r="R93" s="42"/>
      <c r="S93" s="42"/>
      <c r="T93" s="24"/>
      <c r="U93" s="24"/>
      <c r="V93" s="24"/>
      <c r="W93" s="24"/>
      <c r="X93" s="75"/>
      <c r="Y93" s="42"/>
      <c r="Z93" s="42"/>
      <c r="AA93" s="42"/>
      <c r="AB93" s="42"/>
      <c r="AC93" s="24"/>
      <c r="AD93" s="42"/>
      <c r="AE93" s="42"/>
      <c r="AF93" s="42"/>
      <c r="AG93" s="42"/>
      <c r="AH93" s="42"/>
      <c r="AI93" s="42"/>
    </row>
    <row r="94" spans="1:35" ht="15" customHeight="1" x14ac:dyDescent="0.25">
      <c r="A94" s="9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5"/>
      <c r="O94" s="24"/>
      <c r="P94" s="42"/>
      <c r="Q94" s="45"/>
      <c r="R94" s="42"/>
      <c r="S94" s="42"/>
      <c r="T94" s="24"/>
      <c r="U94" s="24"/>
      <c r="V94" s="24"/>
      <c r="W94" s="24"/>
      <c r="X94" s="75"/>
      <c r="Y94" s="42"/>
      <c r="Z94" s="42"/>
      <c r="AA94" s="42"/>
      <c r="AB94" s="42"/>
      <c r="AC94" s="24"/>
      <c r="AD94" s="42"/>
      <c r="AE94" s="42"/>
      <c r="AF94" s="42"/>
      <c r="AG94" s="42"/>
      <c r="AH94" s="42"/>
      <c r="AI94" s="42"/>
    </row>
    <row r="95" spans="1:35" ht="15" customHeight="1" x14ac:dyDescent="0.25">
      <c r="A95" s="9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5"/>
      <c r="O95" s="24"/>
      <c r="P95" s="42"/>
      <c r="Q95" s="45"/>
      <c r="R95" s="42"/>
      <c r="S95" s="42"/>
      <c r="T95" s="24"/>
      <c r="U95" s="24"/>
      <c r="V95" s="24"/>
      <c r="W95" s="24"/>
      <c r="X95" s="75"/>
      <c r="Y95" s="42"/>
      <c r="Z95" s="42"/>
      <c r="AA95" s="42"/>
      <c r="AB95" s="42"/>
      <c r="AC95" s="24"/>
      <c r="AD95" s="42"/>
      <c r="AE95" s="42"/>
      <c r="AF95" s="42"/>
      <c r="AG95" s="42"/>
      <c r="AH95" s="42"/>
      <c r="AI95" s="42"/>
    </row>
    <row r="96" spans="1:35" ht="15" customHeight="1" x14ac:dyDescent="0.25">
      <c r="A96" s="9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5"/>
      <c r="O96" s="24"/>
      <c r="P96" s="42"/>
      <c r="Q96" s="45"/>
      <c r="R96" s="42"/>
      <c r="S96" s="42"/>
      <c r="T96" s="24"/>
      <c r="U96" s="24"/>
      <c r="V96" s="24"/>
      <c r="W96" s="24"/>
      <c r="X96" s="75"/>
      <c r="Y96" s="42"/>
      <c r="Z96" s="42"/>
      <c r="AA96" s="42"/>
      <c r="AB96" s="42"/>
      <c r="AC96" s="24"/>
      <c r="AD96" s="42"/>
      <c r="AE96" s="42"/>
      <c r="AF96" s="42"/>
      <c r="AG96" s="42"/>
      <c r="AH96" s="42"/>
      <c r="AI96" s="42"/>
    </row>
    <row r="97" spans="1:35" ht="15" customHeight="1" x14ac:dyDescent="0.25">
      <c r="A97" s="9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5"/>
      <c r="O97" s="24"/>
      <c r="P97" s="42"/>
      <c r="Q97" s="45"/>
      <c r="R97" s="42"/>
      <c r="S97" s="42"/>
      <c r="T97" s="24"/>
      <c r="U97" s="24"/>
      <c r="V97" s="24"/>
      <c r="W97" s="24"/>
      <c r="X97" s="75"/>
      <c r="Y97" s="42"/>
      <c r="Z97" s="42"/>
      <c r="AA97" s="42"/>
      <c r="AB97" s="42"/>
      <c r="AC97" s="24"/>
      <c r="AD97" s="42"/>
      <c r="AE97" s="42"/>
      <c r="AF97" s="42"/>
      <c r="AG97" s="42"/>
      <c r="AH97" s="42"/>
      <c r="AI97" s="42"/>
    </row>
    <row r="98" spans="1:35" ht="15" customHeight="1" x14ac:dyDescent="0.25">
      <c r="A98" s="9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5"/>
      <c r="O98" s="24"/>
      <c r="P98" s="42"/>
      <c r="Q98" s="45"/>
      <c r="R98" s="42"/>
      <c r="S98" s="42"/>
      <c r="T98" s="24"/>
      <c r="U98" s="24"/>
      <c r="V98" s="24"/>
      <c r="W98" s="24"/>
      <c r="X98" s="75"/>
      <c r="Y98" s="42"/>
      <c r="Z98" s="42"/>
      <c r="AA98" s="42"/>
      <c r="AB98" s="42"/>
      <c r="AC98" s="24"/>
      <c r="AD98" s="42"/>
      <c r="AE98" s="42"/>
      <c r="AF98" s="42"/>
      <c r="AG98" s="42"/>
      <c r="AH98" s="42"/>
      <c r="AI98" s="42"/>
    </row>
    <row r="99" spans="1:35" ht="15" customHeight="1" x14ac:dyDescent="0.25">
      <c r="A99" s="9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5"/>
      <c r="O99" s="24"/>
      <c r="P99" s="42"/>
      <c r="Q99" s="45"/>
      <c r="R99" s="42"/>
      <c r="S99" s="42"/>
      <c r="T99" s="24"/>
      <c r="U99" s="24"/>
      <c r="V99" s="24"/>
      <c r="W99" s="24"/>
      <c r="X99" s="75"/>
      <c r="Y99" s="42"/>
      <c r="Z99" s="42"/>
      <c r="AA99" s="42"/>
      <c r="AB99" s="42"/>
      <c r="AC99" s="24"/>
      <c r="AD99" s="42"/>
      <c r="AE99" s="42"/>
      <c r="AF99" s="42"/>
      <c r="AG99" s="42"/>
      <c r="AH99" s="42"/>
      <c r="AI99" s="42"/>
    </row>
    <row r="100" spans="1:35" ht="15" customHeight="1" x14ac:dyDescent="0.25">
      <c r="A100" s="9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5"/>
      <c r="O100" s="24"/>
      <c r="P100" s="42"/>
      <c r="Q100" s="45"/>
      <c r="R100" s="42"/>
      <c r="S100" s="42"/>
      <c r="T100" s="24"/>
      <c r="U100" s="24"/>
      <c r="V100" s="24"/>
      <c r="W100" s="24"/>
      <c r="X100" s="75"/>
      <c r="Y100" s="42"/>
      <c r="Z100" s="42"/>
      <c r="AA100" s="42"/>
      <c r="AB100" s="42"/>
      <c r="AC100" s="24"/>
      <c r="AD100" s="42"/>
      <c r="AE100" s="42"/>
      <c r="AF100" s="42"/>
      <c r="AG100" s="42"/>
      <c r="AH100" s="42"/>
      <c r="AI100" s="42"/>
    </row>
    <row r="101" spans="1:35" ht="15" customHeight="1" x14ac:dyDescent="0.25">
      <c r="A101" s="9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5"/>
      <c r="O101" s="24"/>
      <c r="P101" s="42"/>
      <c r="Q101" s="45"/>
      <c r="R101" s="42"/>
      <c r="S101" s="42"/>
      <c r="T101" s="24"/>
      <c r="U101" s="24"/>
      <c r="V101" s="24"/>
      <c r="W101" s="24"/>
      <c r="X101" s="75"/>
      <c r="Y101" s="42"/>
      <c r="Z101" s="42"/>
      <c r="AA101" s="42"/>
      <c r="AB101" s="42"/>
      <c r="AC101" s="24"/>
      <c r="AD101" s="42"/>
      <c r="AE101" s="42"/>
      <c r="AF101" s="42"/>
      <c r="AG101" s="42"/>
      <c r="AH101" s="42"/>
      <c r="AI101" s="42"/>
    </row>
    <row r="115" spans="2:36" ht="15" customHeight="1" x14ac:dyDescent="0.2"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  <c r="Y115" s="8"/>
      <c r="Z115" s="8"/>
      <c r="AA115" s="8"/>
      <c r="AB115" s="8"/>
      <c r="AC115" s="8"/>
      <c r="AD115" s="8"/>
      <c r="AE115" s="8"/>
      <c r="AF115" s="8"/>
      <c r="AG115" s="8"/>
      <c r="AH115" s="8"/>
      <c r="AI115" s="8"/>
      <c r="AJ115" s="8"/>
    </row>
    <row r="116" spans="2:36" ht="15" customHeight="1" x14ac:dyDescent="0.2"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  <c r="Y116" s="8"/>
      <c r="Z116" s="8"/>
      <c r="AA116" s="8"/>
      <c r="AB116" s="8"/>
      <c r="AC116" s="8"/>
      <c r="AD116" s="8"/>
      <c r="AE116" s="8"/>
      <c r="AF116" s="8"/>
      <c r="AG116" s="8"/>
      <c r="AH116" s="8"/>
      <c r="AI116" s="8"/>
      <c r="AJ116" s="8"/>
    </row>
    <row r="117" spans="2:36" ht="15" customHeight="1" x14ac:dyDescent="0.2"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  <c r="Y117" s="8"/>
      <c r="Z117" s="8"/>
      <c r="AA117" s="8"/>
      <c r="AB117" s="8"/>
      <c r="AC117" s="8"/>
      <c r="AD117" s="8"/>
      <c r="AE117" s="8"/>
      <c r="AF117" s="8"/>
      <c r="AG117" s="8"/>
      <c r="AH117" s="8"/>
      <c r="AI117" s="8"/>
      <c r="AJ117" s="8"/>
    </row>
    <row r="118" spans="2:36" ht="15" customHeight="1" x14ac:dyDescent="0.2"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  <c r="Y118" s="8"/>
      <c r="Z118" s="8"/>
      <c r="AA118" s="8"/>
      <c r="AB118" s="8"/>
      <c r="AC118" s="8"/>
      <c r="AD118" s="8"/>
      <c r="AE118" s="8"/>
      <c r="AF118" s="8"/>
      <c r="AG118" s="8"/>
      <c r="AH118" s="8"/>
      <c r="AI118" s="8"/>
      <c r="AJ118" s="8"/>
    </row>
    <row r="119" spans="2:36" ht="15" customHeight="1" x14ac:dyDescent="0.2"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  <c r="Y119" s="8"/>
      <c r="Z119" s="8"/>
      <c r="AA119" s="8"/>
      <c r="AB119" s="8"/>
      <c r="AC119" s="8"/>
      <c r="AD119" s="8"/>
      <c r="AE119" s="8"/>
      <c r="AF119" s="8"/>
      <c r="AG119" s="8"/>
      <c r="AH119" s="8"/>
      <c r="AI119" s="8"/>
      <c r="AJ119" s="8"/>
    </row>
    <row r="120" spans="2:36" ht="15" customHeight="1" x14ac:dyDescent="0.2"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  <c r="Y120" s="8"/>
      <c r="Z120" s="8"/>
      <c r="AA120" s="8"/>
      <c r="AB120" s="8"/>
      <c r="AC120" s="8"/>
      <c r="AD120" s="8"/>
      <c r="AE120" s="8"/>
      <c r="AF120" s="8"/>
      <c r="AG120" s="8"/>
      <c r="AH120" s="8"/>
      <c r="AI120" s="8"/>
      <c r="AJ120" s="8"/>
    </row>
    <row r="121" spans="2:36" ht="15" customHeight="1" x14ac:dyDescent="0.2"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  <c r="Y121" s="8"/>
      <c r="Z121" s="8"/>
      <c r="AA121" s="8"/>
      <c r="AB121" s="8"/>
      <c r="AC121" s="8"/>
      <c r="AD121" s="8"/>
      <c r="AE121" s="8"/>
      <c r="AF121" s="8"/>
      <c r="AG121" s="8"/>
      <c r="AH121" s="8"/>
      <c r="AI121" s="8"/>
      <c r="AJ121" s="8"/>
    </row>
    <row r="122" spans="2:36" ht="15" customHeight="1" x14ac:dyDescent="0.2"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  <c r="Y122" s="8"/>
      <c r="Z122" s="8"/>
      <c r="AA122" s="8"/>
      <c r="AB122" s="8"/>
      <c r="AC122" s="8"/>
      <c r="AD122" s="8"/>
      <c r="AE122" s="8"/>
      <c r="AF122" s="8"/>
      <c r="AG122" s="8"/>
      <c r="AH122" s="8"/>
      <c r="AI122" s="8"/>
      <c r="AJ122" s="8"/>
    </row>
    <row r="123" spans="2:36" ht="15" customHeight="1" x14ac:dyDescent="0.2"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  <c r="Y123" s="8"/>
      <c r="Z123" s="8"/>
      <c r="AA123" s="8"/>
      <c r="AB123" s="8"/>
      <c r="AC123" s="8"/>
      <c r="AD123" s="8"/>
      <c r="AE123" s="8"/>
      <c r="AF123" s="8"/>
      <c r="AG123" s="8"/>
      <c r="AH123" s="8"/>
      <c r="AI123" s="8"/>
      <c r="AJ123" s="8"/>
    </row>
    <row r="124" spans="2:36" ht="15" customHeight="1" x14ac:dyDescent="0.2"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  <c r="Y124" s="8"/>
      <c r="Z124" s="8"/>
      <c r="AA124" s="8"/>
      <c r="AB124" s="8"/>
      <c r="AC124" s="8"/>
      <c r="AD124" s="8"/>
      <c r="AE124" s="8"/>
      <c r="AF124" s="8"/>
      <c r="AG124" s="8"/>
      <c r="AH124" s="8"/>
      <c r="AI124" s="8"/>
      <c r="AJ124" s="8"/>
    </row>
    <row r="125" spans="2:36" ht="15" customHeight="1" x14ac:dyDescent="0.2"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  <c r="Y125" s="8"/>
      <c r="Z125" s="8"/>
      <c r="AA125" s="8"/>
      <c r="AB125" s="8"/>
      <c r="AC125" s="8"/>
      <c r="AD125" s="8"/>
      <c r="AE125" s="8"/>
      <c r="AF125" s="8"/>
      <c r="AG125" s="8"/>
      <c r="AH125" s="8"/>
      <c r="AI125" s="8"/>
      <c r="AJ125" s="8"/>
    </row>
    <row r="126" spans="2:36" ht="15" customHeight="1" x14ac:dyDescent="0.2"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  <c r="Y126" s="8"/>
      <c r="Z126" s="8"/>
      <c r="AA126" s="8"/>
      <c r="AB126" s="8"/>
      <c r="AC126" s="8"/>
      <c r="AD126" s="8"/>
      <c r="AE126" s="8"/>
      <c r="AF126" s="8"/>
      <c r="AG126" s="8"/>
      <c r="AH126" s="8"/>
      <c r="AI126" s="8"/>
      <c r="AJ126" s="8"/>
    </row>
    <row r="127" spans="2:36" ht="15" customHeight="1" x14ac:dyDescent="0.2"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</row>
    <row r="128" spans="2:36" ht="15" customHeight="1" x14ac:dyDescent="0.2"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  <c r="Y128" s="8"/>
      <c r="Z128" s="8"/>
      <c r="AA128" s="8"/>
      <c r="AB128" s="8"/>
      <c r="AC128" s="8"/>
      <c r="AD128" s="8"/>
      <c r="AE128" s="8"/>
      <c r="AF128" s="8"/>
      <c r="AG128" s="8"/>
      <c r="AH128" s="8"/>
      <c r="AI128" s="8"/>
      <c r="AJ128" s="8"/>
    </row>
    <row r="129" spans="2:36" ht="15" customHeight="1" x14ac:dyDescent="0.2"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  <c r="Y129" s="8"/>
      <c r="Z129" s="8"/>
      <c r="AA129" s="8"/>
      <c r="AB129" s="8"/>
      <c r="AC129" s="8"/>
      <c r="AD129" s="8"/>
      <c r="AE129" s="8"/>
      <c r="AF129" s="8"/>
      <c r="AG129" s="8"/>
      <c r="AH129" s="8"/>
      <c r="AI129" s="8"/>
      <c r="AJ129" s="8"/>
    </row>
    <row r="130" spans="2:36" ht="15" customHeight="1" x14ac:dyDescent="0.2"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  <c r="Y130" s="8"/>
      <c r="Z130" s="8"/>
      <c r="AA130" s="8"/>
      <c r="AB130" s="8"/>
      <c r="AC130" s="8"/>
      <c r="AD130" s="8"/>
      <c r="AE130" s="8"/>
      <c r="AF130" s="8"/>
      <c r="AG130" s="8"/>
      <c r="AH130" s="8"/>
      <c r="AI130" s="8"/>
      <c r="AJ130" s="8"/>
    </row>
    <row r="131" spans="2:36" ht="15" customHeight="1" x14ac:dyDescent="0.2"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  <c r="Y131" s="8"/>
      <c r="Z131" s="8"/>
      <c r="AA131" s="8"/>
      <c r="AB131" s="8"/>
      <c r="AC131" s="8"/>
      <c r="AD131" s="8"/>
      <c r="AE131" s="8"/>
      <c r="AF131" s="8"/>
      <c r="AG131" s="8"/>
      <c r="AH131" s="8"/>
      <c r="AI131" s="8"/>
      <c r="AJ131" s="8"/>
    </row>
    <row r="132" spans="2:36" ht="15" customHeight="1" x14ac:dyDescent="0.2"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  <c r="Y132" s="8"/>
      <c r="Z132" s="8"/>
      <c r="AA132" s="8"/>
      <c r="AB132" s="8"/>
      <c r="AC132" s="8"/>
      <c r="AD132" s="8"/>
      <c r="AE132" s="8"/>
      <c r="AF132" s="8"/>
      <c r="AG132" s="8"/>
      <c r="AH132" s="8"/>
      <c r="AI132" s="8"/>
      <c r="AJ132" s="8"/>
    </row>
    <row r="133" spans="2:36" ht="15" customHeight="1" x14ac:dyDescent="0.2"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</row>
    <row r="134" spans="2:36" ht="15" customHeight="1" x14ac:dyDescent="0.2"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  <c r="Y134" s="8"/>
      <c r="Z134" s="8"/>
      <c r="AA134" s="8"/>
      <c r="AB134" s="8"/>
      <c r="AC134" s="8"/>
      <c r="AD134" s="8"/>
      <c r="AE134" s="8"/>
      <c r="AF134" s="8"/>
      <c r="AG134" s="8"/>
      <c r="AH134" s="8"/>
      <c r="AI134" s="8"/>
      <c r="AJ134" s="8"/>
    </row>
    <row r="135" spans="2:36" ht="15" customHeight="1" x14ac:dyDescent="0.2"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  <c r="Y135" s="8"/>
      <c r="Z135" s="8"/>
      <c r="AA135" s="8"/>
      <c r="AB135" s="8"/>
      <c r="AC135" s="8"/>
      <c r="AD135" s="8"/>
      <c r="AE135" s="8"/>
      <c r="AF135" s="8"/>
      <c r="AG135" s="8"/>
      <c r="AH135" s="8"/>
      <c r="AI135" s="8"/>
      <c r="AJ135" s="8"/>
    </row>
    <row r="136" spans="2:36" ht="15" customHeight="1" x14ac:dyDescent="0.2"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  <c r="Y136" s="8"/>
      <c r="Z136" s="8"/>
      <c r="AA136" s="8"/>
      <c r="AB136" s="8"/>
      <c r="AC136" s="8"/>
      <c r="AD136" s="8"/>
      <c r="AE136" s="8"/>
      <c r="AF136" s="8"/>
      <c r="AG136" s="8"/>
      <c r="AH136" s="8"/>
      <c r="AI136" s="8"/>
      <c r="AJ136" s="8"/>
    </row>
    <row r="137" spans="2:36" ht="15" customHeight="1" x14ac:dyDescent="0.2"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  <c r="Y137" s="8"/>
      <c r="Z137" s="8"/>
      <c r="AA137" s="8"/>
      <c r="AB137" s="8"/>
      <c r="AC137" s="8"/>
      <c r="AD137" s="8"/>
      <c r="AE137" s="8"/>
      <c r="AF137" s="8"/>
      <c r="AG137" s="8"/>
      <c r="AH137" s="8"/>
      <c r="AI137" s="8"/>
      <c r="AJ137" s="8"/>
    </row>
    <row r="138" spans="2:36" ht="15" customHeight="1" x14ac:dyDescent="0.2"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  <c r="Y138" s="8"/>
      <c r="Z138" s="8"/>
      <c r="AA138" s="8"/>
      <c r="AB138" s="8"/>
      <c r="AC138" s="8"/>
      <c r="AD138" s="8"/>
      <c r="AE138" s="8"/>
      <c r="AF138" s="8"/>
      <c r="AG138" s="8"/>
      <c r="AH138" s="8"/>
      <c r="AI138" s="8"/>
      <c r="AJ138" s="8"/>
    </row>
    <row r="139" spans="2:36" ht="15" customHeight="1" x14ac:dyDescent="0.2"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  <c r="Y139" s="8"/>
      <c r="Z139" s="8"/>
      <c r="AA139" s="8"/>
      <c r="AB139" s="8"/>
      <c r="AC139" s="8"/>
      <c r="AD139" s="8"/>
      <c r="AE139" s="8"/>
      <c r="AF139" s="8"/>
      <c r="AG139" s="8"/>
      <c r="AH139" s="8"/>
      <c r="AI139" s="8"/>
      <c r="AJ139" s="8"/>
    </row>
    <row r="140" spans="2:36" ht="15" customHeight="1" x14ac:dyDescent="0.2"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</row>
    <row r="141" spans="2:36" ht="15" customHeight="1" x14ac:dyDescent="0.2"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  <c r="Y141" s="8"/>
      <c r="Z141" s="8"/>
      <c r="AA141" s="8"/>
      <c r="AB141" s="8"/>
      <c r="AC141" s="8"/>
      <c r="AD141" s="8"/>
      <c r="AE141" s="8"/>
      <c r="AF141" s="8"/>
      <c r="AG141" s="8"/>
      <c r="AH141" s="8"/>
      <c r="AI141" s="8"/>
      <c r="AJ141" s="8"/>
    </row>
    <row r="142" spans="2:36" ht="15" customHeight="1" x14ac:dyDescent="0.2"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  <c r="Y142" s="8"/>
      <c r="Z142" s="8"/>
      <c r="AA142" s="8"/>
      <c r="AB142" s="8"/>
      <c r="AC142" s="8"/>
      <c r="AD142" s="8"/>
      <c r="AE142" s="8"/>
      <c r="AF142" s="8"/>
      <c r="AG142" s="8"/>
      <c r="AH142" s="8"/>
      <c r="AI142" s="8"/>
      <c r="AJ142" s="8"/>
    </row>
    <row r="143" spans="2:36" ht="15" customHeight="1" x14ac:dyDescent="0.2"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  <c r="Y143" s="8"/>
      <c r="Z143" s="8"/>
      <c r="AA143" s="8"/>
      <c r="AB143" s="8"/>
      <c r="AC143" s="8"/>
      <c r="AD143" s="8"/>
      <c r="AE143" s="8"/>
      <c r="AF143" s="8"/>
      <c r="AG143" s="8"/>
      <c r="AH143" s="8"/>
      <c r="AI143" s="8"/>
      <c r="AJ143" s="8"/>
    </row>
    <row r="144" spans="2:36" ht="15" customHeight="1" x14ac:dyDescent="0.2"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  <c r="Y144" s="8"/>
      <c r="Z144" s="8"/>
      <c r="AA144" s="8"/>
      <c r="AB144" s="8"/>
      <c r="AC144" s="8"/>
      <c r="AD144" s="8"/>
      <c r="AE144" s="8"/>
      <c r="AF144" s="8"/>
      <c r="AG144" s="8"/>
      <c r="AH144" s="8"/>
      <c r="AI144" s="8"/>
      <c r="AJ144" s="8"/>
    </row>
    <row r="145" spans="2:36" ht="15" customHeight="1" x14ac:dyDescent="0.2"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  <c r="Y145" s="8"/>
      <c r="Z145" s="8"/>
      <c r="AA145" s="8"/>
      <c r="AB145" s="8"/>
      <c r="AC145" s="8"/>
      <c r="AD145" s="8"/>
      <c r="AE145" s="8"/>
      <c r="AF145" s="8"/>
      <c r="AG145" s="8"/>
      <c r="AH145" s="8"/>
      <c r="AI145" s="8"/>
      <c r="AJ145" s="8"/>
    </row>
    <row r="146" spans="2:36" ht="15" customHeight="1" x14ac:dyDescent="0.2"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  <c r="Y146" s="8"/>
      <c r="Z146" s="8"/>
      <c r="AA146" s="8"/>
      <c r="AB146" s="8"/>
      <c r="AC146" s="8"/>
      <c r="AD146" s="8"/>
      <c r="AE146" s="8"/>
      <c r="AF146" s="8"/>
      <c r="AG146" s="8"/>
      <c r="AH146" s="8"/>
      <c r="AI146" s="8"/>
      <c r="AJ146" s="8"/>
    </row>
    <row r="147" spans="2:36" ht="15" customHeight="1" x14ac:dyDescent="0.2"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  <c r="Y147" s="8"/>
      <c r="Z147" s="8"/>
      <c r="AA147" s="8"/>
      <c r="AB147" s="8"/>
      <c r="AC147" s="8"/>
      <c r="AD147" s="8"/>
      <c r="AE147" s="8"/>
      <c r="AF147" s="8"/>
      <c r="AG147" s="8"/>
      <c r="AH147" s="8"/>
      <c r="AI147" s="8"/>
      <c r="AJ147" s="8"/>
    </row>
    <row r="148" spans="2:36" ht="15" customHeight="1" x14ac:dyDescent="0.2"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  <c r="Y148" s="8"/>
      <c r="Z148" s="8"/>
      <c r="AA148" s="8"/>
      <c r="AB148" s="8"/>
      <c r="AC148" s="8"/>
      <c r="AD148" s="8"/>
      <c r="AE148" s="8"/>
      <c r="AF148" s="8"/>
      <c r="AG148" s="8"/>
      <c r="AH148" s="8"/>
      <c r="AI148" s="8"/>
      <c r="AJ148" s="8"/>
    </row>
    <row r="149" spans="2:36" ht="15" customHeight="1" x14ac:dyDescent="0.2"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  <c r="Y149" s="8"/>
      <c r="Z149" s="8"/>
      <c r="AA149" s="8"/>
      <c r="AB149" s="8"/>
      <c r="AC149" s="8"/>
      <c r="AD149" s="8"/>
      <c r="AE149" s="8"/>
      <c r="AF149" s="8"/>
      <c r="AG149" s="8"/>
      <c r="AH149" s="8"/>
      <c r="AI149" s="8"/>
      <c r="AJ149" s="8"/>
    </row>
    <row r="150" spans="2:36" ht="15" customHeight="1" x14ac:dyDescent="0.2"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  <c r="Y150" s="8"/>
      <c r="Z150" s="8"/>
      <c r="AA150" s="8"/>
      <c r="AB150" s="8"/>
      <c r="AC150" s="8"/>
      <c r="AD150" s="8"/>
      <c r="AE150" s="8"/>
      <c r="AF150" s="8"/>
      <c r="AG150" s="8"/>
      <c r="AH150" s="8"/>
      <c r="AI150" s="8"/>
      <c r="AJ150" s="8"/>
    </row>
    <row r="151" spans="2:36" ht="15" customHeight="1" x14ac:dyDescent="0.2"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  <c r="Y151" s="8"/>
      <c r="Z151" s="8"/>
      <c r="AA151" s="8"/>
      <c r="AB151" s="8"/>
      <c r="AC151" s="8"/>
      <c r="AD151" s="8"/>
      <c r="AE151" s="8"/>
      <c r="AF151" s="8"/>
      <c r="AG151" s="8"/>
      <c r="AH151" s="8"/>
      <c r="AI151" s="8"/>
      <c r="AJ151" s="8"/>
    </row>
    <row r="152" spans="2:36" ht="15" customHeight="1" x14ac:dyDescent="0.2"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  <c r="Y152" s="8"/>
      <c r="Z152" s="8"/>
      <c r="AA152" s="8"/>
      <c r="AB152" s="8"/>
      <c r="AC152" s="8"/>
      <c r="AD152" s="8"/>
      <c r="AE152" s="8"/>
      <c r="AF152" s="8"/>
      <c r="AG152" s="8"/>
      <c r="AH152" s="8"/>
      <c r="AI152" s="8"/>
      <c r="AJ152" s="8"/>
    </row>
    <row r="153" spans="2:36" ht="15" customHeight="1" x14ac:dyDescent="0.2"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  <c r="Y153" s="8"/>
      <c r="Z153" s="8"/>
      <c r="AA153" s="8"/>
      <c r="AB153" s="8"/>
      <c r="AC153" s="8"/>
      <c r="AD153" s="8"/>
      <c r="AE153" s="8"/>
      <c r="AF153" s="8"/>
      <c r="AG153" s="8"/>
      <c r="AH153" s="8"/>
      <c r="AI153" s="8"/>
      <c r="AJ153" s="8"/>
    </row>
    <row r="154" spans="2:36" ht="15" customHeight="1" x14ac:dyDescent="0.2"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  <c r="Y154" s="8"/>
      <c r="Z154" s="8"/>
      <c r="AA154" s="8"/>
      <c r="AB154" s="8"/>
      <c r="AC154" s="8"/>
      <c r="AD154" s="8"/>
      <c r="AE154" s="8"/>
      <c r="AF154" s="8"/>
      <c r="AG154" s="8"/>
      <c r="AH154" s="8"/>
      <c r="AI154" s="8"/>
      <c r="AJ154" s="8"/>
    </row>
    <row r="155" spans="2:36" ht="15" customHeight="1" x14ac:dyDescent="0.2"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  <c r="Y155" s="8"/>
      <c r="Z155" s="8"/>
      <c r="AA155" s="8"/>
      <c r="AB155" s="8"/>
      <c r="AC155" s="8"/>
      <c r="AD155" s="8"/>
      <c r="AE155" s="8"/>
      <c r="AF155" s="8"/>
      <c r="AG155" s="8"/>
      <c r="AH155" s="8"/>
      <c r="AI155" s="8"/>
      <c r="AJ155" s="8"/>
    </row>
    <row r="156" spans="2:36" ht="15" customHeight="1" x14ac:dyDescent="0.2"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  <c r="Y156" s="8"/>
      <c r="Z156" s="8"/>
      <c r="AA156" s="8"/>
      <c r="AB156" s="8"/>
      <c r="AC156" s="8"/>
      <c r="AD156" s="8"/>
      <c r="AE156" s="8"/>
      <c r="AF156" s="8"/>
      <c r="AG156" s="8"/>
      <c r="AH156" s="8"/>
      <c r="AI156" s="8"/>
      <c r="AJ156" s="8"/>
    </row>
    <row r="157" spans="2:36" ht="15" customHeight="1" x14ac:dyDescent="0.2"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  <c r="Y157" s="8"/>
      <c r="Z157" s="8"/>
      <c r="AA157" s="8"/>
      <c r="AB157" s="8"/>
      <c r="AC157" s="8"/>
      <c r="AD157" s="8"/>
      <c r="AE157" s="8"/>
      <c r="AF157" s="8"/>
      <c r="AG157" s="8"/>
      <c r="AH157" s="8"/>
      <c r="AI157" s="8"/>
      <c r="AJ157" s="8"/>
    </row>
    <row r="158" spans="2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2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2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3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</row>
    <row r="162" spans="2:33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</row>
    <row r="163" spans="2:33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</row>
    <row r="164" spans="2:33" ht="15" customHeight="1" x14ac:dyDescent="0.2"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  <c r="Y164" s="8"/>
      <c r="Z164" s="8"/>
      <c r="AA164" s="8"/>
      <c r="AB164" s="8"/>
      <c r="AC164" s="8"/>
      <c r="AD164" s="8"/>
      <c r="AE164" s="8"/>
      <c r="AF164" s="8"/>
      <c r="AG164" s="8"/>
    </row>
    <row r="165" spans="2:33" ht="15" customHeight="1" x14ac:dyDescent="0.2"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  <c r="Y165" s="8"/>
      <c r="Z165" s="8"/>
      <c r="AA165" s="8"/>
      <c r="AB165" s="8"/>
      <c r="AC165" s="8"/>
      <c r="AD165" s="8"/>
      <c r="AE165" s="8"/>
      <c r="AF165" s="8"/>
      <c r="AG165" s="8"/>
    </row>
    <row r="166" spans="2:33" ht="15" customHeight="1" x14ac:dyDescent="0.2"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  <c r="Y166" s="8"/>
      <c r="Z166" s="8"/>
      <c r="AA166" s="8"/>
      <c r="AB166" s="8"/>
      <c r="AC166" s="8"/>
      <c r="AD166" s="8"/>
      <c r="AE166" s="8"/>
      <c r="AF166" s="8"/>
      <c r="AG166" s="8"/>
    </row>
    <row r="167" spans="2:33" ht="15" customHeight="1" x14ac:dyDescent="0.2"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  <c r="Y167" s="8"/>
      <c r="Z167" s="8"/>
      <c r="AA167" s="8"/>
      <c r="AB167" s="8"/>
      <c r="AC167" s="8"/>
      <c r="AD167" s="8"/>
      <c r="AE167" s="8"/>
      <c r="AF167" s="8"/>
      <c r="AG167" s="8"/>
    </row>
    <row r="168" spans="2:33" ht="15" customHeight="1" x14ac:dyDescent="0.2"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  <c r="Y168" s="8"/>
      <c r="Z168" s="8"/>
      <c r="AA168" s="8"/>
      <c r="AB168" s="8"/>
      <c r="AC168" s="8"/>
      <c r="AD168" s="8"/>
      <c r="AE168" s="8"/>
      <c r="AF168" s="8"/>
      <c r="AG168" s="8"/>
    </row>
    <row r="169" spans="2:33" ht="15" customHeight="1" x14ac:dyDescent="0.2"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  <c r="Y169" s="8"/>
      <c r="Z169" s="8"/>
      <c r="AA169" s="8"/>
      <c r="AB169" s="8"/>
      <c r="AC169" s="8"/>
      <c r="AD169" s="8"/>
      <c r="AE169" s="8"/>
      <c r="AF169" s="8"/>
      <c r="AG169" s="8"/>
    </row>
    <row r="170" spans="2:33" ht="15" customHeight="1" x14ac:dyDescent="0.2"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  <c r="Y170" s="8"/>
      <c r="Z170" s="8"/>
      <c r="AA170" s="8"/>
      <c r="AB170" s="8"/>
      <c r="AC170" s="8"/>
      <c r="AD170" s="8"/>
      <c r="AE170" s="8"/>
      <c r="AF170" s="8"/>
      <c r="AG170" s="8"/>
    </row>
    <row r="171" spans="2:33" ht="15" customHeight="1" x14ac:dyDescent="0.2"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  <c r="Y171" s="8"/>
      <c r="Z171" s="8"/>
      <c r="AA171" s="8"/>
      <c r="AB171" s="8"/>
      <c r="AC171" s="8"/>
      <c r="AD171" s="8"/>
      <c r="AE171" s="8"/>
      <c r="AF171" s="8"/>
      <c r="AG171" s="8"/>
    </row>
    <row r="172" spans="2:33" ht="15" customHeight="1" x14ac:dyDescent="0.2"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  <c r="Y172" s="8"/>
      <c r="Z172" s="8"/>
      <c r="AA172" s="8"/>
      <c r="AB172" s="8"/>
      <c r="AC172" s="8"/>
      <c r="AD172" s="8"/>
      <c r="AE172" s="8"/>
      <c r="AF172" s="8"/>
      <c r="AG172" s="8"/>
    </row>
    <row r="173" spans="2:33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</row>
    <row r="174" spans="2:33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</row>
    <row r="175" spans="2:33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</row>
    <row r="176" spans="2:33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</row>
    <row r="177" spans="2:33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</row>
    <row r="178" spans="2:33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</row>
    <row r="179" spans="2:33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</row>
    <row r="180" spans="2:33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</row>
    <row r="181" spans="2:33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</row>
    <row r="182" spans="2:33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</row>
    <row r="183" spans="2:33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</row>
    <row r="184" spans="2:33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</row>
    <row r="185" spans="2:33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</row>
    <row r="186" spans="2:33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</row>
    <row r="187" spans="2:33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</row>
    <row r="188" spans="2:33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</row>
    <row r="189" spans="2:33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</row>
    <row r="190" spans="2:33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</row>
    <row r="191" spans="2:33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</row>
    <row r="192" spans="2:33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</row>
    <row r="193" spans="2:33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</row>
    <row r="194" spans="2:33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</row>
    <row r="195" spans="2:33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</row>
    <row r="196" spans="2:33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</row>
    <row r="197" spans="2:33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</row>
    <row r="198" spans="2:33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</row>
    <row r="199" spans="2:33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</row>
  </sheetData>
  <sortState ref="B33:AF38">
    <sortCondition ref="B3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8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29" customWidth="1"/>
    <col min="13" max="13" width="6.28515625" style="29" customWidth="1"/>
    <col min="14" max="14" width="6.140625" style="29" customWidth="1"/>
    <col min="15" max="15" width="6.28515625" style="29" customWidth="1"/>
    <col min="16" max="16" width="0.7109375" style="2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9" customWidth="1"/>
    <col min="38" max="38" width="0.7109375" style="2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2" t="s">
        <v>34</v>
      </c>
      <c r="C1" s="3"/>
      <c r="D1" s="4"/>
      <c r="E1" s="5" t="s">
        <v>55</v>
      </c>
      <c r="F1" s="128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28"/>
      <c r="AB1" s="128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80" t="s">
        <v>56</v>
      </c>
      <c r="C2" s="81"/>
      <c r="D2" s="82"/>
      <c r="E2" s="13" t="s">
        <v>13</v>
      </c>
      <c r="F2" s="14"/>
      <c r="G2" s="14"/>
      <c r="H2" s="14"/>
      <c r="I2" s="20"/>
      <c r="J2" s="15"/>
      <c r="K2" s="113"/>
      <c r="L2" s="22" t="s">
        <v>87</v>
      </c>
      <c r="M2" s="14"/>
      <c r="N2" s="14"/>
      <c r="O2" s="21"/>
      <c r="P2" s="19"/>
      <c r="Q2" s="22" t="s">
        <v>88</v>
      </c>
      <c r="R2" s="14"/>
      <c r="S2" s="14"/>
      <c r="T2" s="14"/>
      <c r="U2" s="20"/>
      <c r="V2" s="21"/>
      <c r="W2" s="19"/>
      <c r="X2" s="129" t="s">
        <v>89</v>
      </c>
      <c r="Y2" s="130"/>
      <c r="Z2" s="131"/>
      <c r="AA2" s="13" t="s">
        <v>13</v>
      </c>
      <c r="AB2" s="14"/>
      <c r="AC2" s="14"/>
      <c r="AD2" s="14"/>
      <c r="AE2" s="20"/>
      <c r="AF2" s="15"/>
      <c r="AG2" s="113"/>
      <c r="AH2" s="22" t="s">
        <v>90</v>
      </c>
      <c r="AI2" s="14"/>
      <c r="AJ2" s="14"/>
      <c r="AK2" s="21"/>
      <c r="AL2" s="19"/>
      <c r="AM2" s="22" t="s">
        <v>88</v>
      </c>
      <c r="AN2" s="14"/>
      <c r="AO2" s="14"/>
      <c r="AP2" s="14"/>
      <c r="AQ2" s="20"/>
      <c r="AR2" s="21"/>
      <c r="AS2" s="13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2"/>
      <c r="L3" s="18" t="s">
        <v>5</v>
      </c>
      <c r="M3" s="18" t="s">
        <v>6</v>
      </c>
      <c r="N3" s="18" t="s">
        <v>91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2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2"/>
      <c r="AH3" s="18" t="s">
        <v>5</v>
      </c>
      <c r="AI3" s="18" t="s">
        <v>6</v>
      </c>
      <c r="AJ3" s="18" t="s">
        <v>91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5"/>
      <c r="C4" s="32"/>
      <c r="D4" s="40"/>
      <c r="E4" s="25"/>
      <c r="F4" s="25"/>
      <c r="G4" s="25"/>
      <c r="H4" s="27"/>
      <c r="I4" s="25"/>
      <c r="J4" s="133"/>
      <c r="K4" s="29"/>
      <c r="L4" s="134"/>
      <c r="M4" s="18"/>
      <c r="N4" s="18"/>
      <c r="O4" s="18"/>
      <c r="P4" s="24"/>
      <c r="Q4" s="25"/>
      <c r="R4" s="25"/>
      <c r="S4" s="27"/>
      <c r="T4" s="25"/>
      <c r="U4" s="25"/>
      <c r="V4" s="135"/>
      <c r="W4" s="29"/>
      <c r="X4" s="25">
        <v>1988</v>
      </c>
      <c r="Y4" s="25" t="s">
        <v>35</v>
      </c>
      <c r="Z4" s="2" t="s">
        <v>58</v>
      </c>
      <c r="AA4" s="25">
        <v>1</v>
      </c>
      <c r="AB4" s="25">
        <v>0</v>
      </c>
      <c r="AC4" s="25">
        <v>2</v>
      </c>
      <c r="AD4" s="25">
        <v>1</v>
      </c>
      <c r="AE4" s="25"/>
      <c r="AF4" s="133"/>
      <c r="AG4" s="29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36"/>
      <c r="AS4" s="137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5"/>
      <c r="C5" s="32"/>
      <c r="D5" s="40"/>
      <c r="E5" s="25"/>
      <c r="F5" s="25"/>
      <c r="G5" s="25"/>
      <c r="H5" s="27"/>
      <c r="I5" s="25"/>
      <c r="J5" s="133"/>
      <c r="K5" s="29"/>
      <c r="L5" s="134"/>
      <c r="M5" s="18"/>
      <c r="N5" s="18"/>
      <c r="O5" s="18"/>
      <c r="P5" s="24"/>
      <c r="Q5" s="25"/>
      <c r="R5" s="25"/>
      <c r="S5" s="27"/>
      <c r="T5" s="25"/>
      <c r="U5" s="25"/>
      <c r="V5" s="135"/>
      <c r="W5" s="29"/>
      <c r="X5" s="25">
        <v>1989</v>
      </c>
      <c r="Y5" s="32" t="s">
        <v>60</v>
      </c>
      <c r="Z5" s="40" t="s">
        <v>58</v>
      </c>
      <c r="AA5" s="25"/>
      <c r="AB5" s="25"/>
      <c r="AC5" s="25"/>
      <c r="AD5" s="27"/>
      <c r="AE5" s="25"/>
      <c r="AF5" s="133"/>
      <c r="AG5" s="29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36"/>
      <c r="AS5" s="137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5"/>
      <c r="C6" s="32"/>
      <c r="D6" s="40"/>
      <c r="E6" s="25"/>
      <c r="F6" s="25"/>
      <c r="G6" s="25"/>
      <c r="H6" s="27"/>
      <c r="I6" s="25"/>
      <c r="J6" s="133"/>
      <c r="K6" s="29"/>
      <c r="L6" s="134"/>
      <c r="M6" s="18"/>
      <c r="N6" s="18"/>
      <c r="O6" s="18"/>
      <c r="P6" s="24"/>
      <c r="Q6" s="25"/>
      <c r="R6" s="25"/>
      <c r="S6" s="27"/>
      <c r="T6" s="25"/>
      <c r="U6" s="25"/>
      <c r="V6" s="135"/>
      <c r="W6" s="29"/>
      <c r="X6" s="25">
        <v>1990</v>
      </c>
      <c r="Y6" s="25" t="s">
        <v>37</v>
      </c>
      <c r="Z6" s="26" t="s">
        <v>62</v>
      </c>
      <c r="AA6" s="25">
        <v>22</v>
      </c>
      <c r="AB6" s="25">
        <v>1</v>
      </c>
      <c r="AC6" s="25">
        <v>24</v>
      </c>
      <c r="AD6" s="25">
        <v>19</v>
      </c>
      <c r="AE6" s="25"/>
      <c r="AF6" s="133"/>
      <c r="AG6" s="29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36"/>
      <c r="AS6" s="137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5"/>
      <c r="C7" s="32"/>
      <c r="D7" s="40"/>
      <c r="E7" s="25"/>
      <c r="F7" s="25"/>
      <c r="G7" s="25"/>
      <c r="H7" s="27"/>
      <c r="I7" s="25"/>
      <c r="J7" s="133"/>
      <c r="K7" s="29"/>
      <c r="L7" s="134"/>
      <c r="M7" s="18"/>
      <c r="N7" s="18"/>
      <c r="O7" s="18"/>
      <c r="P7" s="24"/>
      <c r="Q7" s="25"/>
      <c r="R7" s="25"/>
      <c r="S7" s="27"/>
      <c r="T7" s="25"/>
      <c r="U7" s="25"/>
      <c r="V7" s="135"/>
      <c r="W7" s="29"/>
      <c r="X7" s="25"/>
      <c r="Y7" s="32"/>
      <c r="Z7" s="40"/>
      <c r="AA7" s="25"/>
      <c r="AB7" s="25"/>
      <c r="AC7" s="25"/>
      <c r="AD7" s="27"/>
      <c r="AE7" s="25"/>
      <c r="AF7" s="133"/>
      <c r="AG7" s="29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36"/>
      <c r="AS7" s="137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5">
        <v>1992</v>
      </c>
      <c r="C8" s="32" t="s">
        <v>35</v>
      </c>
      <c r="D8" s="40" t="s">
        <v>38</v>
      </c>
      <c r="E8" s="25">
        <v>26</v>
      </c>
      <c r="F8" s="25">
        <v>1</v>
      </c>
      <c r="G8" s="25">
        <v>31</v>
      </c>
      <c r="H8" s="27">
        <v>31</v>
      </c>
      <c r="I8" s="25">
        <v>141</v>
      </c>
      <c r="J8" s="133"/>
      <c r="K8" s="29"/>
      <c r="L8" s="134"/>
      <c r="M8" s="18"/>
      <c r="N8" s="18"/>
      <c r="O8" s="18"/>
      <c r="P8" s="24"/>
      <c r="Q8" s="25"/>
      <c r="R8" s="25"/>
      <c r="S8" s="27"/>
      <c r="T8" s="25"/>
      <c r="U8" s="25"/>
      <c r="V8" s="135"/>
      <c r="W8" s="29"/>
      <c r="X8" s="25"/>
      <c r="Y8" s="32"/>
      <c r="Z8" s="40"/>
      <c r="AA8" s="25"/>
      <c r="AB8" s="25"/>
      <c r="AC8" s="25"/>
      <c r="AD8" s="27"/>
      <c r="AE8" s="25"/>
      <c r="AF8" s="133"/>
      <c r="AG8" s="29"/>
      <c r="AH8" s="18"/>
      <c r="AI8" s="18"/>
      <c r="AJ8" s="18"/>
      <c r="AK8" s="18"/>
      <c r="AL8" s="24"/>
      <c r="AM8" s="25"/>
      <c r="AN8" s="25"/>
      <c r="AO8" s="25"/>
      <c r="AP8" s="25"/>
      <c r="AQ8" s="25"/>
      <c r="AR8" s="136"/>
      <c r="AS8" s="137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5">
        <v>1993</v>
      </c>
      <c r="C9" s="32" t="s">
        <v>45</v>
      </c>
      <c r="D9" s="40" t="s">
        <v>38</v>
      </c>
      <c r="E9" s="25">
        <v>26</v>
      </c>
      <c r="F9" s="25">
        <v>3</v>
      </c>
      <c r="G9" s="25">
        <v>38</v>
      </c>
      <c r="H9" s="27">
        <v>36</v>
      </c>
      <c r="I9" s="25">
        <v>129</v>
      </c>
      <c r="J9" s="133"/>
      <c r="K9" s="29"/>
      <c r="L9" s="18" t="s">
        <v>60</v>
      </c>
      <c r="M9" s="18"/>
      <c r="N9" s="25" t="s">
        <v>44</v>
      </c>
      <c r="O9" s="18"/>
      <c r="P9" s="24"/>
      <c r="Q9" s="25"/>
      <c r="R9" s="25"/>
      <c r="S9" s="27"/>
      <c r="T9" s="25"/>
      <c r="U9" s="25"/>
      <c r="V9" s="135"/>
      <c r="W9" s="29"/>
      <c r="X9" s="25"/>
      <c r="Y9" s="32"/>
      <c r="Z9" s="40"/>
      <c r="AA9" s="25"/>
      <c r="AB9" s="25"/>
      <c r="AC9" s="25"/>
      <c r="AD9" s="27"/>
      <c r="AE9" s="25"/>
      <c r="AF9" s="133"/>
      <c r="AG9" s="29"/>
      <c r="AH9" s="18"/>
      <c r="AI9" s="18"/>
      <c r="AJ9" s="18"/>
      <c r="AK9" s="18"/>
      <c r="AL9" s="24"/>
      <c r="AM9" s="25"/>
      <c r="AN9" s="25"/>
      <c r="AO9" s="25"/>
      <c r="AP9" s="25"/>
      <c r="AQ9" s="25"/>
      <c r="AR9" s="136"/>
      <c r="AS9" s="137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5">
        <v>1994</v>
      </c>
      <c r="C10" s="32" t="s">
        <v>51</v>
      </c>
      <c r="D10" s="40" t="s">
        <v>38</v>
      </c>
      <c r="E10" s="25">
        <v>14</v>
      </c>
      <c r="F10" s="25">
        <v>2</v>
      </c>
      <c r="G10" s="25">
        <v>24</v>
      </c>
      <c r="H10" s="27">
        <v>12</v>
      </c>
      <c r="I10" s="25">
        <v>62</v>
      </c>
      <c r="J10" s="133"/>
      <c r="K10" s="29"/>
      <c r="L10" s="18"/>
      <c r="M10" s="18"/>
      <c r="N10" s="18"/>
      <c r="O10" s="18"/>
      <c r="P10" s="24"/>
      <c r="Q10" s="25"/>
      <c r="R10" s="25"/>
      <c r="S10" s="27"/>
      <c r="T10" s="25"/>
      <c r="U10" s="25"/>
      <c r="V10" s="135"/>
      <c r="W10" s="29"/>
      <c r="X10" s="25"/>
      <c r="Y10" s="32"/>
      <c r="Z10" s="40"/>
      <c r="AA10" s="25"/>
      <c r="AB10" s="25"/>
      <c r="AC10" s="25"/>
      <c r="AD10" s="27"/>
      <c r="AE10" s="25"/>
      <c r="AF10" s="133"/>
      <c r="AG10" s="29"/>
      <c r="AH10" s="18"/>
      <c r="AI10" s="18"/>
      <c r="AJ10" s="18"/>
      <c r="AK10" s="18"/>
      <c r="AL10" s="24"/>
      <c r="AM10" s="25"/>
      <c r="AN10" s="25"/>
      <c r="AO10" s="25"/>
      <c r="AP10" s="25"/>
      <c r="AQ10" s="25"/>
      <c r="AR10" s="136"/>
      <c r="AS10" s="137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5">
        <v>1995</v>
      </c>
      <c r="C11" s="32" t="s">
        <v>44</v>
      </c>
      <c r="D11" s="40" t="s">
        <v>38</v>
      </c>
      <c r="E11" s="25">
        <v>24</v>
      </c>
      <c r="F11" s="25">
        <v>5</v>
      </c>
      <c r="G11" s="25">
        <v>34</v>
      </c>
      <c r="H11" s="27">
        <v>18</v>
      </c>
      <c r="I11" s="25">
        <v>121</v>
      </c>
      <c r="J11" s="133"/>
      <c r="K11" s="29"/>
      <c r="L11" s="18" t="s">
        <v>57</v>
      </c>
      <c r="M11" s="18"/>
      <c r="N11" s="18"/>
      <c r="O11" s="18"/>
      <c r="P11" s="24"/>
      <c r="Q11" s="25"/>
      <c r="R11" s="25"/>
      <c r="S11" s="27"/>
      <c r="T11" s="25"/>
      <c r="U11" s="25"/>
      <c r="V11" s="135"/>
      <c r="W11" s="29"/>
      <c r="X11" s="25"/>
      <c r="Y11" s="32"/>
      <c r="Z11" s="40"/>
      <c r="AA11" s="25"/>
      <c r="AB11" s="25"/>
      <c r="AC11" s="25"/>
      <c r="AD11" s="27"/>
      <c r="AE11" s="25"/>
      <c r="AF11" s="133"/>
      <c r="AG11" s="29"/>
      <c r="AH11" s="18"/>
      <c r="AI11" s="18"/>
      <c r="AJ11" s="18"/>
      <c r="AK11" s="18"/>
      <c r="AL11" s="24"/>
      <c r="AM11" s="25"/>
      <c r="AN11" s="25"/>
      <c r="AO11" s="25"/>
      <c r="AP11" s="25"/>
      <c r="AQ11" s="25"/>
      <c r="AR11" s="136"/>
      <c r="AS11" s="137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5"/>
      <c r="C12" s="32"/>
      <c r="D12" s="40"/>
      <c r="E12" s="25"/>
      <c r="F12" s="25"/>
      <c r="G12" s="25"/>
      <c r="H12" s="27"/>
      <c r="I12" s="25"/>
      <c r="J12" s="133"/>
      <c r="K12" s="29"/>
      <c r="L12" s="134"/>
      <c r="M12" s="18"/>
      <c r="N12" s="18"/>
      <c r="O12" s="18"/>
      <c r="P12" s="24"/>
      <c r="Q12" s="25"/>
      <c r="R12" s="25"/>
      <c r="S12" s="27"/>
      <c r="T12" s="25"/>
      <c r="U12" s="25"/>
      <c r="V12" s="135"/>
      <c r="W12" s="29"/>
      <c r="X12" s="25"/>
      <c r="Y12" s="32"/>
      <c r="Z12" s="40"/>
      <c r="AA12" s="25"/>
      <c r="AB12" s="25"/>
      <c r="AC12" s="25"/>
      <c r="AD12" s="27"/>
      <c r="AE12" s="25"/>
      <c r="AF12" s="133"/>
      <c r="AG12" s="29"/>
      <c r="AH12" s="18"/>
      <c r="AI12" s="18"/>
      <c r="AJ12" s="18"/>
      <c r="AK12" s="18"/>
      <c r="AL12" s="24"/>
      <c r="AM12" s="25"/>
      <c r="AN12" s="25"/>
      <c r="AO12" s="25"/>
      <c r="AP12" s="25"/>
      <c r="AQ12" s="25"/>
      <c r="AR12" s="136"/>
      <c r="AS12" s="137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5">
        <v>2002</v>
      </c>
      <c r="C13" s="32" t="s">
        <v>57</v>
      </c>
      <c r="D13" s="40" t="s">
        <v>42</v>
      </c>
      <c r="E13" s="25">
        <v>22</v>
      </c>
      <c r="F13" s="25">
        <v>1</v>
      </c>
      <c r="G13" s="25">
        <v>12</v>
      </c>
      <c r="H13" s="27">
        <v>9</v>
      </c>
      <c r="I13" s="25">
        <v>87</v>
      </c>
      <c r="J13" s="133">
        <v>0.626</v>
      </c>
      <c r="K13" s="29">
        <v>139</v>
      </c>
      <c r="L13" s="134"/>
      <c r="M13" s="18"/>
      <c r="N13" s="18"/>
      <c r="O13" s="18"/>
      <c r="P13" s="24"/>
      <c r="Q13" s="25"/>
      <c r="R13" s="25"/>
      <c r="S13" s="27"/>
      <c r="T13" s="25"/>
      <c r="U13" s="25"/>
      <c r="V13" s="135"/>
      <c r="W13" s="29"/>
      <c r="X13" s="25"/>
      <c r="Y13" s="32"/>
      <c r="Z13" s="40"/>
      <c r="AA13" s="25"/>
      <c r="AB13" s="25"/>
      <c r="AC13" s="25"/>
      <c r="AD13" s="27"/>
      <c r="AE13" s="25"/>
      <c r="AF13" s="133"/>
      <c r="AG13" s="29"/>
      <c r="AH13" s="18"/>
      <c r="AI13" s="18"/>
      <c r="AJ13" s="18"/>
      <c r="AK13" s="18"/>
      <c r="AL13" s="24"/>
      <c r="AM13" s="25"/>
      <c r="AN13" s="25"/>
      <c r="AO13" s="25"/>
      <c r="AP13" s="25"/>
      <c r="AQ13" s="25"/>
      <c r="AR13" s="136"/>
      <c r="AS13" s="137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5">
        <v>2003</v>
      </c>
      <c r="C14" s="32" t="s">
        <v>41</v>
      </c>
      <c r="D14" s="40" t="s">
        <v>42</v>
      </c>
      <c r="E14" s="25">
        <v>22</v>
      </c>
      <c r="F14" s="25">
        <v>2</v>
      </c>
      <c r="G14" s="25">
        <v>10</v>
      </c>
      <c r="H14" s="27">
        <v>27</v>
      </c>
      <c r="I14" s="25">
        <v>109</v>
      </c>
      <c r="J14" s="133">
        <v>0.66100000000000003</v>
      </c>
      <c r="K14" s="29">
        <v>165</v>
      </c>
      <c r="L14" s="134"/>
      <c r="M14" s="18"/>
      <c r="N14" s="18"/>
      <c r="O14" s="18"/>
      <c r="P14" s="24"/>
      <c r="Q14" s="25">
        <v>2</v>
      </c>
      <c r="R14" s="25">
        <v>0</v>
      </c>
      <c r="S14" s="27">
        <v>0</v>
      </c>
      <c r="T14" s="25">
        <v>3</v>
      </c>
      <c r="U14" s="25">
        <v>7</v>
      </c>
      <c r="V14" s="135"/>
      <c r="W14" s="29"/>
      <c r="X14" s="25"/>
      <c r="Y14" s="32"/>
      <c r="Z14" s="40"/>
      <c r="AA14" s="25"/>
      <c r="AB14" s="25"/>
      <c r="AC14" s="25"/>
      <c r="AD14" s="27"/>
      <c r="AE14" s="25"/>
      <c r="AF14" s="133"/>
      <c r="AG14" s="29"/>
      <c r="AH14" s="18"/>
      <c r="AI14" s="18"/>
      <c r="AJ14" s="18"/>
      <c r="AK14" s="18"/>
      <c r="AL14" s="24"/>
      <c r="AM14" s="25"/>
      <c r="AN14" s="25"/>
      <c r="AO14" s="25"/>
      <c r="AP14" s="25"/>
      <c r="AQ14" s="25"/>
      <c r="AR14" s="136"/>
      <c r="AS14" s="137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ht="14.25" x14ac:dyDescent="0.2">
      <c r="A15" s="42"/>
      <c r="B15" s="96" t="s">
        <v>92</v>
      </c>
      <c r="C15" s="100"/>
      <c r="D15" s="99"/>
      <c r="E15" s="98">
        <f>SUM(E4:E14)</f>
        <v>134</v>
      </c>
      <c r="F15" s="98">
        <f>SUM(F4:F14)</f>
        <v>14</v>
      </c>
      <c r="G15" s="98">
        <f>SUM(G4:G14)</f>
        <v>149</v>
      </c>
      <c r="H15" s="98">
        <f>SUM(H4:H14)</f>
        <v>133</v>
      </c>
      <c r="I15" s="98">
        <f>SUM(I4:I14)</f>
        <v>649</v>
      </c>
      <c r="J15" s="138">
        <v>0</v>
      </c>
      <c r="K15" s="113">
        <f>SUM(K4:K14)</f>
        <v>304</v>
      </c>
      <c r="L15" s="22"/>
      <c r="M15" s="20"/>
      <c r="N15" s="139"/>
      <c r="O15" s="140"/>
      <c r="P15" s="24"/>
      <c r="Q15" s="98">
        <f>SUM(Q4:Q14)</f>
        <v>2</v>
      </c>
      <c r="R15" s="98">
        <f>SUM(R4:R14)</f>
        <v>0</v>
      </c>
      <c r="S15" s="98">
        <f>SUM(S4:S14)</f>
        <v>0</v>
      </c>
      <c r="T15" s="98">
        <f>SUM(T4:T14)</f>
        <v>3</v>
      </c>
      <c r="U15" s="98">
        <f>SUM(U4:U14)</f>
        <v>7</v>
      </c>
      <c r="V15" s="39">
        <v>0</v>
      </c>
      <c r="W15" s="113">
        <f>SUM(W4:W14)</f>
        <v>0</v>
      </c>
      <c r="X15" s="16" t="s">
        <v>92</v>
      </c>
      <c r="Y15" s="17"/>
      <c r="Z15" s="15"/>
      <c r="AA15" s="98">
        <f>SUM(AA4:AA14)</f>
        <v>23</v>
      </c>
      <c r="AB15" s="98">
        <f>SUM(AB4:AB14)</f>
        <v>1</v>
      </c>
      <c r="AC15" s="98">
        <f>SUM(AC4:AC14)</f>
        <v>26</v>
      </c>
      <c r="AD15" s="98">
        <f>SUM(AD4:AD14)</f>
        <v>20</v>
      </c>
      <c r="AE15" s="98">
        <f>SUM(AE4:AE14)</f>
        <v>0</v>
      </c>
      <c r="AF15" s="138">
        <v>0</v>
      </c>
      <c r="AG15" s="113">
        <f>SUM(AG4:AG14)</f>
        <v>0</v>
      </c>
      <c r="AH15" s="22"/>
      <c r="AI15" s="20"/>
      <c r="AJ15" s="139"/>
      <c r="AK15" s="140"/>
      <c r="AL15" s="24"/>
      <c r="AM15" s="98">
        <f>SUM(AM4:AM14)</f>
        <v>0</v>
      </c>
      <c r="AN15" s="98">
        <f>SUM(AN4:AN14)</f>
        <v>0</v>
      </c>
      <c r="AO15" s="98">
        <f>SUM(AO4:AO14)</f>
        <v>0</v>
      </c>
      <c r="AP15" s="98">
        <f>SUM(AP4:AP14)</f>
        <v>0</v>
      </c>
      <c r="AQ15" s="98">
        <f>SUM(AQ4:AQ14)</f>
        <v>0</v>
      </c>
      <c r="AR15" s="138">
        <v>0</v>
      </c>
      <c r="AS15" s="132">
        <f>SUM(AS4:AS14)</f>
        <v>0</v>
      </c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42"/>
      <c r="C16" s="42"/>
      <c r="D16" s="42"/>
      <c r="E16" s="42"/>
      <c r="F16" s="42"/>
      <c r="G16" s="42"/>
      <c r="H16" s="42"/>
      <c r="I16" s="42"/>
      <c r="J16" s="43"/>
      <c r="K16" s="29"/>
      <c r="L16" s="24"/>
      <c r="M16" s="24"/>
      <c r="N16" s="24"/>
      <c r="O16" s="24"/>
      <c r="P16" s="42"/>
      <c r="Q16" s="42"/>
      <c r="R16" s="45"/>
      <c r="S16" s="42"/>
      <c r="T16" s="42"/>
      <c r="U16" s="24"/>
      <c r="V16" s="24"/>
      <c r="W16" s="29"/>
      <c r="X16" s="42"/>
      <c r="Y16" s="42"/>
      <c r="Z16" s="42"/>
      <c r="AA16" s="42"/>
      <c r="AB16" s="42"/>
      <c r="AC16" s="42"/>
      <c r="AD16" s="42"/>
      <c r="AE16" s="42"/>
      <c r="AF16" s="43"/>
      <c r="AG16" s="29"/>
      <c r="AH16" s="24"/>
      <c r="AI16" s="24"/>
      <c r="AJ16" s="24"/>
      <c r="AK16" s="24"/>
      <c r="AL16" s="42"/>
      <c r="AM16" s="42"/>
      <c r="AN16" s="45"/>
      <c r="AO16" s="42"/>
      <c r="AP16" s="42"/>
      <c r="AQ16" s="24"/>
      <c r="AR16" s="24"/>
      <c r="AS16" s="29"/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141" t="s">
        <v>93</v>
      </c>
      <c r="C17" s="142"/>
      <c r="D17" s="143"/>
      <c r="E17" s="15" t="s">
        <v>3</v>
      </c>
      <c r="F17" s="18" t="s">
        <v>8</v>
      </c>
      <c r="G17" s="15" t="s">
        <v>5</v>
      </c>
      <c r="H17" s="18" t="s">
        <v>6</v>
      </c>
      <c r="I17" s="18" t="s">
        <v>17</v>
      </c>
      <c r="J17" s="18" t="s">
        <v>22</v>
      </c>
      <c r="K17" s="24"/>
      <c r="L17" s="18" t="s">
        <v>27</v>
      </c>
      <c r="M17" s="18" t="s">
        <v>28</v>
      </c>
      <c r="N17" s="18" t="s">
        <v>94</v>
      </c>
      <c r="O17" s="18" t="s">
        <v>95</v>
      </c>
      <c r="Q17" s="45"/>
      <c r="R17" s="45" t="s">
        <v>52</v>
      </c>
      <c r="S17" s="45"/>
      <c r="T17" s="89" t="s">
        <v>61</v>
      </c>
      <c r="U17" s="24"/>
      <c r="V17" s="29"/>
      <c r="W17" s="29"/>
      <c r="X17" s="144"/>
      <c r="Y17" s="144"/>
      <c r="Z17" s="144"/>
      <c r="AA17" s="144"/>
      <c r="AB17" s="144"/>
      <c r="AC17" s="45"/>
      <c r="AD17" s="45"/>
      <c r="AE17" s="45"/>
      <c r="AF17" s="42"/>
      <c r="AG17" s="42"/>
      <c r="AH17" s="42"/>
      <c r="AI17" s="42"/>
      <c r="AJ17" s="42"/>
      <c r="AK17" s="42"/>
      <c r="AM17" s="29"/>
      <c r="AN17" s="144"/>
      <c r="AO17" s="144"/>
      <c r="AP17" s="144"/>
      <c r="AQ17" s="144"/>
      <c r="AR17" s="144"/>
      <c r="AS17" s="144"/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x14ac:dyDescent="0.25">
      <c r="A18" s="42"/>
      <c r="B18" s="47" t="s">
        <v>12</v>
      </c>
      <c r="C18" s="12"/>
      <c r="D18" s="49"/>
      <c r="E18" s="145">
        <v>131</v>
      </c>
      <c r="F18" s="145">
        <v>2</v>
      </c>
      <c r="G18" s="145">
        <v>54</v>
      </c>
      <c r="H18" s="145">
        <v>58</v>
      </c>
      <c r="I18" s="145">
        <v>464</v>
      </c>
      <c r="J18" s="146">
        <v>0.52700000000000002</v>
      </c>
      <c r="K18" s="42">
        <f>PRODUCT(I18/J18)</f>
        <v>880.4554079696394</v>
      </c>
      <c r="L18" s="147">
        <f>PRODUCT((F18+G18)/E18)</f>
        <v>0.42748091603053434</v>
      </c>
      <c r="M18" s="147">
        <f>PRODUCT(H18/E18)</f>
        <v>0.44274809160305345</v>
      </c>
      <c r="N18" s="147">
        <f>PRODUCT((F18+G18+H18)/E18)</f>
        <v>0.87022900763358779</v>
      </c>
      <c r="O18" s="147">
        <v>3.5419847328244276</v>
      </c>
      <c r="Q18" s="45"/>
      <c r="R18" s="45"/>
      <c r="S18" s="45"/>
      <c r="T18" s="42" t="s">
        <v>63</v>
      </c>
      <c r="U18" s="42"/>
      <c r="V18" s="42"/>
      <c r="W18" s="42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2"/>
      <c r="AL18" s="42"/>
      <c r="AM18" s="42"/>
      <c r="AN18" s="45"/>
      <c r="AO18" s="45"/>
      <c r="AP18" s="45"/>
      <c r="AQ18" s="45"/>
      <c r="AR18" s="45"/>
      <c r="AS18" s="45"/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148" t="s">
        <v>56</v>
      </c>
      <c r="C19" s="149"/>
      <c r="D19" s="150"/>
      <c r="E19" s="145">
        <f>PRODUCT(E15+Q15)</f>
        <v>136</v>
      </c>
      <c r="F19" s="145">
        <f>PRODUCT(F15+R15)</f>
        <v>14</v>
      </c>
      <c r="G19" s="145">
        <f>PRODUCT(G15+S15)</f>
        <v>149</v>
      </c>
      <c r="H19" s="145">
        <f>PRODUCT(H15+T15)</f>
        <v>136</v>
      </c>
      <c r="I19" s="145">
        <f>PRODUCT(I15+U15)</f>
        <v>656</v>
      </c>
      <c r="J19" s="146"/>
      <c r="K19" s="42">
        <f>PRODUCT(K15+W15)</f>
        <v>304</v>
      </c>
      <c r="L19" s="147">
        <f>PRODUCT((F19+G19)/E19)</f>
        <v>1.1985294117647058</v>
      </c>
      <c r="M19" s="147">
        <f>PRODUCT(H19/E19)</f>
        <v>1</v>
      </c>
      <c r="N19" s="147">
        <f>PRODUCT((F19+G19+H19)/E19)</f>
        <v>2.1985294117647061</v>
      </c>
      <c r="O19" s="147">
        <v>4.8235294117647056</v>
      </c>
      <c r="Q19" s="45"/>
      <c r="R19" s="45"/>
      <c r="S19" s="45"/>
      <c r="T19" s="42" t="s">
        <v>53</v>
      </c>
      <c r="U19" s="42"/>
      <c r="V19" s="42"/>
      <c r="W19" s="42"/>
      <c r="X19" s="42"/>
      <c r="Y19" s="42"/>
      <c r="Z19" s="42"/>
      <c r="AA19" s="42"/>
      <c r="AB19" s="42"/>
      <c r="AC19" s="45"/>
      <c r="AD19" s="45"/>
      <c r="AE19" s="45"/>
      <c r="AF19" s="45"/>
      <c r="AG19" s="45"/>
      <c r="AH19" s="45"/>
      <c r="AI19" s="45"/>
      <c r="AJ19" s="45"/>
      <c r="AK19" s="42"/>
      <c r="AL19" s="42"/>
      <c r="AM19" s="42"/>
      <c r="AN19" s="42"/>
      <c r="AO19" s="42"/>
      <c r="AP19" s="42"/>
      <c r="AQ19" s="42"/>
      <c r="AR19" s="42"/>
      <c r="AS19" s="4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85" t="s">
        <v>89</v>
      </c>
      <c r="C20" s="151"/>
      <c r="D20" s="88"/>
      <c r="E20" s="145">
        <f>PRODUCT(AA15+AM15)</f>
        <v>23</v>
      </c>
      <c r="F20" s="145">
        <f>PRODUCT(AB15+AN15)</f>
        <v>1</v>
      </c>
      <c r="G20" s="145">
        <f>PRODUCT(AC15+AO15)</f>
        <v>26</v>
      </c>
      <c r="H20" s="145">
        <f>PRODUCT(AD15+AP15)</f>
        <v>20</v>
      </c>
      <c r="I20" s="145">
        <f>PRODUCT(AE15+AQ15)</f>
        <v>0</v>
      </c>
      <c r="J20" s="146">
        <v>0</v>
      </c>
      <c r="K20" s="24">
        <f>PRODUCT(AG15+AS15)</f>
        <v>0</v>
      </c>
      <c r="L20" s="147">
        <v>0</v>
      </c>
      <c r="M20" s="147">
        <v>0</v>
      </c>
      <c r="N20" s="147">
        <v>0</v>
      </c>
      <c r="O20" s="147">
        <v>0</v>
      </c>
      <c r="Q20" s="45"/>
      <c r="R20" s="45"/>
      <c r="S20" s="42"/>
      <c r="T20" s="42" t="s">
        <v>54</v>
      </c>
      <c r="U20" s="24"/>
      <c r="V20" s="24"/>
      <c r="W20" s="42"/>
      <c r="X20" s="42"/>
      <c r="Y20" s="42"/>
      <c r="Z20" s="42"/>
      <c r="AA20" s="42"/>
      <c r="AB20" s="42"/>
      <c r="AC20" s="45"/>
      <c r="AD20" s="45"/>
      <c r="AE20" s="45"/>
      <c r="AF20" s="45"/>
      <c r="AG20" s="45"/>
      <c r="AH20" s="45"/>
      <c r="AI20" s="45"/>
      <c r="AJ20" s="45"/>
      <c r="AK20" s="42"/>
      <c r="AL20" s="24"/>
      <c r="AM20" s="42"/>
      <c r="AN20" s="42"/>
      <c r="AO20" s="42"/>
      <c r="AP20" s="42"/>
      <c r="AQ20" s="42"/>
      <c r="AR20" s="42"/>
      <c r="AS20" s="42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152" t="s">
        <v>92</v>
      </c>
      <c r="C21" s="153"/>
      <c r="D21" s="154"/>
      <c r="E21" s="145">
        <f>SUM(E18:E20)</f>
        <v>290</v>
      </c>
      <c r="F21" s="145">
        <f t="shared" ref="F21:I21" si="0">SUM(F18:F20)</f>
        <v>17</v>
      </c>
      <c r="G21" s="145">
        <f t="shared" si="0"/>
        <v>229</v>
      </c>
      <c r="H21" s="145">
        <f t="shared" si="0"/>
        <v>214</v>
      </c>
      <c r="I21" s="145">
        <f t="shared" si="0"/>
        <v>1120</v>
      </c>
      <c r="J21" s="146"/>
      <c r="K21" s="42">
        <f>SUM(K18:K20)</f>
        <v>1184.4554079696395</v>
      </c>
      <c r="L21" s="147">
        <f>PRODUCT((F21+G21)/E21)</f>
        <v>0.84827586206896555</v>
      </c>
      <c r="M21" s="147">
        <f>PRODUCT(H21/E21)</f>
        <v>0.73793103448275865</v>
      </c>
      <c r="N21" s="147">
        <f>PRODUCT((F21+G21+H21)/E21)</f>
        <v>1.5862068965517242</v>
      </c>
      <c r="O21" s="147">
        <v>4.1947565543071157</v>
      </c>
      <c r="Q21" s="24"/>
      <c r="R21" s="24"/>
      <c r="S21" s="24"/>
      <c r="T21" s="42"/>
      <c r="U21" s="42"/>
      <c r="V21" s="42"/>
      <c r="W21" s="42"/>
      <c r="X21" s="42"/>
      <c r="Y21" s="42"/>
      <c r="Z21" s="42"/>
      <c r="AA21" s="42"/>
      <c r="AB21" s="42"/>
      <c r="AC21" s="42"/>
      <c r="AD21" s="42"/>
      <c r="AE21" s="45"/>
      <c r="AF21" s="45"/>
      <c r="AG21" s="45"/>
      <c r="AH21" s="45"/>
      <c r="AI21" s="45"/>
      <c r="AJ21" s="45"/>
      <c r="AK21" s="42"/>
      <c r="AL21" s="42"/>
      <c r="AM21" s="42"/>
      <c r="AN21" s="42"/>
      <c r="AO21" s="42"/>
      <c r="AP21" s="42"/>
      <c r="AQ21" s="42"/>
      <c r="AR21" s="42"/>
      <c r="AS21" s="42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ht="14.25" x14ac:dyDescent="0.2">
      <c r="A22" s="42"/>
      <c r="B22" s="42"/>
      <c r="C22" s="42"/>
      <c r="D22" s="42"/>
      <c r="E22" s="24"/>
      <c r="F22" s="24"/>
      <c r="G22" s="24"/>
      <c r="H22" s="24"/>
      <c r="I22" s="24"/>
      <c r="J22" s="42"/>
      <c r="K22" s="42"/>
      <c r="L22" s="24"/>
      <c r="M22" s="24"/>
      <c r="N22" s="24"/>
      <c r="O22" s="24"/>
      <c r="P22" s="42"/>
      <c r="Q22" s="42"/>
      <c r="R22" s="42"/>
      <c r="S22" s="42"/>
      <c r="T22" s="24"/>
      <c r="U22" s="24"/>
      <c r="V22" s="24"/>
      <c r="W22" s="24"/>
      <c r="X22" s="24"/>
      <c r="Y22" s="24"/>
      <c r="Z22" s="24"/>
      <c r="AA22" s="24"/>
      <c r="AB22" s="24"/>
      <c r="AC22" s="24"/>
      <c r="AD22" s="24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ht="14.25" x14ac:dyDescent="0.2">
      <c r="A23" s="42"/>
      <c r="B23" s="42"/>
      <c r="C23" s="42"/>
      <c r="D23" s="42"/>
      <c r="E23" s="42"/>
      <c r="F23" s="42"/>
      <c r="G23" s="42"/>
      <c r="H23" s="42"/>
      <c r="I23" s="42"/>
      <c r="J23" s="42"/>
      <c r="K23" s="42"/>
      <c r="L23" s="42"/>
      <c r="M23" s="42"/>
      <c r="N23" s="42"/>
      <c r="O23" s="42"/>
      <c r="P23" s="42"/>
      <c r="Q23" s="42"/>
      <c r="R23" s="42"/>
      <c r="S23" s="42"/>
      <c r="T23" s="24"/>
      <c r="U23" s="24"/>
      <c r="V23" s="24"/>
      <c r="W23" s="24"/>
      <c r="X23" s="24"/>
      <c r="Y23" s="24"/>
      <c r="Z23" s="24"/>
      <c r="AA23" s="24"/>
      <c r="AB23" s="24"/>
      <c r="AC23" s="24"/>
      <c r="AD23" s="24"/>
      <c r="AE23" s="45"/>
      <c r="AF23" s="45"/>
      <c r="AG23" s="45"/>
      <c r="AH23" s="45"/>
      <c r="AI23" s="45"/>
      <c r="AJ23" s="45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ht="14.25" x14ac:dyDescent="0.2">
      <c r="A24" s="42"/>
      <c r="B24" s="42"/>
      <c r="C24" s="42"/>
      <c r="D24" s="42"/>
      <c r="E24" s="42"/>
      <c r="F24" s="42"/>
      <c r="G24" s="42"/>
      <c r="H24" s="42"/>
      <c r="I24" s="42"/>
      <c r="J24" s="42"/>
      <c r="K24" s="42"/>
      <c r="L24" s="42"/>
      <c r="M24" s="42"/>
      <c r="N24" s="42"/>
      <c r="O24" s="42"/>
      <c r="P24" s="42"/>
      <c r="Q24" s="42"/>
      <c r="R24" s="42"/>
      <c r="S24" s="42"/>
      <c r="T24" s="24"/>
      <c r="U24" s="24"/>
      <c r="V24" s="24"/>
      <c r="W24" s="24"/>
      <c r="X24" s="24"/>
      <c r="Y24" s="24"/>
      <c r="Z24" s="24"/>
      <c r="AA24" s="24"/>
      <c r="AB24" s="24"/>
      <c r="AC24" s="24"/>
      <c r="AD24" s="24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42"/>
      <c r="F25" s="42"/>
      <c r="G25" s="42"/>
      <c r="H25" s="42"/>
      <c r="I25" s="42"/>
      <c r="J25" s="42"/>
      <c r="K25" s="42"/>
      <c r="L25" s="42"/>
      <c r="M25" s="42"/>
      <c r="N25" s="42"/>
      <c r="O25" s="42"/>
      <c r="P25" s="42"/>
      <c r="Q25" s="42"/>
      <c r="R25" s="42"/>
      <c r="S25" s="42"/>
      <c r="T25" s="24"/>
      <c r="U25" s="24"/>
      <c r="V25" s="24"/>
      <c r="W25" s="24"/>
      <c r="X25" s="24"/>
      <c r="Y25" s="24"/>
      <c r="Z25" s="24"/>
      <c r="AA25" s="24"/>
      <c r="AB25" s="24"/>
      <c r="AC25" s="24"/>
      <c r="AD25" s="24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24"/>
      <c r="U26" s="24"/>
      <c r="V26" s="24"/>
      <c r="W26" s="24"/>
      <c r="X26" s="24"/>
      <c r="Y26" s="24"/>
      <c r="Z26" s="24"/>
      <c r="AA26" s="24"/>
      <c r="AB26" s="24"/>
      <c r="AC26" s="24"/>
      <c r="AD26" s="24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24"/>
      <c r="U27" s="24"/>
      <c r="V27" s="24"/>
      <c r="W27" s="24"/>
      <c r="X27" s="24"/>
      <c r="Y27" s="24"/>
      <c r="Z27" s="24"/>
      <c r="AA27" s="24"/>
      <c r="AB27" s="24"/>
      <c r="AC27" s="24"/>
      <c r="AD27" s="24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24"/>
      <c r="U28" s="24"/>
      <c r="V28" s="24"/>
      <c r="W28" s="24"/>
      <c r="X28" s="24"/>
      <c r="Y28" s="24"/>
      <c r="Z28" s="24"/>
      <c r="AA28" s="24"/>
      <c r="AB28" s="24"/>
      <c r="AC28" s="24"/>
      <c r="AD28" s="24"/>
      <c r="AE28" s="45"/>
      <c r="AF28" s="45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24"/>
      <c r="U29" s="24"/>
      <c r="V29" s="24"/>
      <c r="W29" s="24"/>
      <c r="X29" s="24"/>
      <c r="Y29" s="24"/>
      <c r="Z29" s="24"/>
      <c r="AA29" s="24"/>
      <c r="AB29" s="24"/>
      <c r="AC29" s="24"/>
      <c r="AD29" s="24"/>
      <c r="AE29" s="45"/>
      <c r="AF29" s="45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24"/>
      <c r="U30" s="24"/>
      <c r="V30" s="24"/>
      <c r="W30" s="24"/>
      <c r="X30" s="24"/>
      <c r="Y30" s="24"/>
      <c r="Z30" s="24"/>
      <c r="AA30" s="24"/>
      <c r="AB30" s="24"/>
      <c r="AC30" s="24"/>
      <c r="AD30" s="24"/>
      <c r="AE30" s="45"/>
      <c r="AF30" s="45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24"/>
      <c r="U31" s="24"/>
      <c r="V31" s="24"/>
      <c r="W31" s="24"/>
      <c r="X31" s="24"/>
      <c r="Y31" s="24"/>
      <c r="Z31" s="24"/>
      <c r="AA31" s="24"/>
      <c r="AB31" s="24"/>
      <c r="AC31" s="24"/>
      <c r="AD31" s="24"/>
      <c r="AE31" s="45"/>
      <c r="AF31" s="45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24"/>
      <c r="U32" s="24"/>
      <c r="V32" s="24"/>
      <c r="W32" s="24"/>
      <c r="X32" s="24"/>
      <c r="Y32" s="24"/>
      <c r="Z32" s="24"/>
      <c r="AA32" s="24"/>
      <c r="AB32" s="24"/>
      <c r="AC32" s="24"/>
      <c r="AD32" s="24"/>
      <c r="AE32" s="45"/>
      <c r="AF32" s="45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24"/>
      <c r="U33" s="24"/>
      <c r="V33" s="24"/>
      <c r="W33" s="24"/>
      <c r="X33" s="24"/>
      <c r="Y33" s="24"/>
      <c r="Z33" s="24"/>
      <c r="AA33" s="24"/>
      <c r="AB33" s="24"/>
      <c r="AC33" s="24"/>
      <c r="AD33" s="24"/>
      <c r="AE33" s="45"/>
      <c r="AF33" s="45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24"/>
      <c r="U34" s="24"/>
      <c r="V34" s="24"/>
      <c r="W34" s="24"/>
      <c r="X34" s="24"/>
      <c r="Y34" s="24"/>
      <c r="Z34" s="24"/>
      <c r="AA34" s="24"/>
      <c r="AB34" s="24"/>
      <c r="AC34" s="24"/>
      <c r="AD34" s="24"/>
      <c r="AE34" s="45"/>
      <c r="AF34" s="45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24"/>
      <c r="U35" s="24"/>
      <c r="V35" s="24"/>
      <c r="W35" s="24"/>
      <c r="X35" s="24"/>
      <c r="Y35" s="24"/>
      <c r="Z35" s="24"/>
      <c r="AA35" s="24"/>
      <c r="AB35" s="24"/>
      <c r="AC35" s="24"/>
      <c r="AD35" s="24"/>
      <c r="AE35" s="45"/>
      <c r="AF35" s="45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24"/>
      <c r="U36" s="24"/>
      <c r="V36" s="24"/>
      <c r="W36" s="24"/>
      <c r="X36" s="24"/>
      <c r="Y36" s="24"/>
      <c r="Z36" s="24"/>
      <c r="AA36" s="24"/>
      <c r="AB36" s="24"/>
      <c r="AC36" s="24"/>
      <c r="AD36" s="24"/>
      <c r="AE36" s="45"/>
      <c r="AF36" s="45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45"/>
      <c r="AF37" s="45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24"/>
      <c r="U38" s="24"/>
      <c r="V38" s="24"/>
      <c r="W38" s="24"/>
      <c r="X38" s="24"/>
      <c r="Y38" s="24"/>
      <c r="Z38" s="24"/>
      <c r="AA38" s="24"/>
      <c r="AB38" s="24"/>
      <c r="AC38" s="24"/>
      <c r="AD38" s="24"/>
      <c r="AE38" s="45"/>
      <c r="AF38" s="45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24"/>
      <c r="U39" s="24"/>
      <c r="V39" s="24"/>
      <c r="W39" s="24"/>
      <c r="X39" s="24"/>
      <c r="Y39" s="24"/>
      <c r="Z39" s="24"/>
      <c r="AA39" s="24"/>
      <c r="AB39" s="24"/>
      <c r="AC39" s="24"/>
      <c r="AD39" s="24"/>
      <c r="AE39" s="45"/>
      <c r="AF39" s="45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24"/>
      <c r="U40" s="24"/>
      <c r="V40" s="24"/>
      <c r="W40" s="24"/>
      <c r="X40" s="24"/>
      <c r="Y40" s="24"/>
      <c r="Z40" s="24"/>
      <c r="AA40" s="24"/>
      <c r="AB40" s="24"/>
      <c r="AC40" s="24"/>
      <c r="AD40" s="24"/>
      <c r="AE40" s="45"/>
      <c r="AF40" s="45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24"/>
      <c r="U41" s="24"/>
      <c r="V41" s="24"/>
      <c r="W41" s="24"/>
      <c r="X41" s="24"/>
      <c r="Y41" s="24"/>
      <c r="Z41" s="24"/>
      <c r="AA41" s="24"/>
      <c r="AB41" s="24"/>
      <c r="AC41" s="24"/>
      <c r="AD41" s="24"/>
      <c r="AE41" s="45"/>
      <c r="AF41" s="45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24"/>
      <c r="U42" s="24"/>
      <c r="V42" s="24"/>
      <c r="W42" s="24"/>
      <c r="X42" s="24"/>
      <c r="Y42" s="24"/>
      <c r="Z42" s="24"/>
      <c r="AA42" s="24"/>
      <c r="AB42" s="24"/>
      <c r="AC42" s="24"/>
      <c r="AD42" s="24"/>
      <c r="AE42" s="45"/>
      <c r="AF42" s="45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24"/>
      <c r="U43" s="24"/>
      <c r="V43" s="24"/>
      <c r="W43" s="24"/>
      <c r="X43" s="24"/>
      <c r="Y43" s="24"/>
      <c r="Z43" s="24"/>
      <c r="AA43" s="24"/>
      <c r="AB43" s="24"/>
      <c r="AC43" s="24"/>
      <c r="AD43" s="24"/>
      <c r="AE43" s="45"/>
      <c r="AF43" s="45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24"/>
      <c r="U44" s="24"/>
      <c r="V44" s="24"/>
      <c r="W44" s="24"/>
      <c r="X44" s="24"/>
      <c r="Y44" s="24"/>
      <c r="Z44" s="24"/>
      <c r="AA44" s="24"/>
      <c r="AB44" s="24"/>
      <c r="AC44" s="24"/>
      <c r="AD44" s="24"/>
      <c r="AE44" s="45"/>
      <c r="AF44" s="45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24"/>
      <c r="U45" s="24"/>
      <c r="V45" s="24"/>
      <c r="W45" s="24"/>
      <c r="X45" s="24"/>
      <c r="Y45" s="24"/>
      <c r="Z45" s="24"/>
      <c r="AA45" s="24"/>
      <c r="AB45" s="24"/>
      <c r="AC45" s="24"/>
      <c r="AD45" s="24"/>
      <c r="AE45" s="45"/>
      <c r="AF45" s="45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24"/>
      <c r="U46" s="24"/>
      <c r="V46" s="24"/>
      <c r="W46" s="24"/>
      <c r="X46" s="24"/>
      <c r="Y46" s="24"/>
      <c r="Z46" s="24"/>
      <c r="AA46" s="24"/>
      <c r="AB46" s="24"/>
      <c r="AC46" s="24"/>
      <c r="AD46" s="24"/>
      <c r="AE46" s="45"/>
      <c r="AF46" s="45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24"/>
      <c r="U47" s="24"/>
      <c r="V47" s="24"/>
      <c r="W47" s="24"/>
      <c r="X47" s="24"/>
      <c r="Y47" s="24"/>
      <c r="Z47" s="24"/>
      <c r="AA47" s="24"/>
      <c r="AB47" s="24"/>
      <c r="AC47" s="24"/>
      <c r="AD47" s="24"/>
      <c r="AE47" s="45"/>
      <c r="AF47" s="45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24"/>
      <c r="U48" s="24"/>
      <c r="V48" s="24"/>
      <c r="W48" s="24"/>
      <c r="X48" s="24"/>
      <c r="Y48" s="24"/>
      <c r="Z48" s="24"/>
      <c r="AA48" s="24"/>
      <c r="AB48" s="24"/>
      <c r="AC48" s="24"/>
      <c r="AD48" s="24"/>
      <c r="AE48" s="45"/>
      <c r="AF48" s="45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24"/>
      <c r="U49" s="24"/>
      <c r="V49" s="24"/>
      <c r="W49" s="24"/>
      <c r="X49" s="24"/>
      <c r="Y49" s="24"/>
      <c r="Z49" s="24"/>
      <c r="AA49" s="24"/>
      <c r="AB49" s="24"/>
      <c r="AC49" s="24"/>
      <c r="AD49" s="24"/>
      <c r="AE49" s="45"/>
      <c r="AF49" s="45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24"/>
      <c r="U50" s="24"/>
      <c r="V50" s="24"/>
      <c r="W50" s="24"/>
      <c r="X50" s="24"/>
      <c r="Y50" s="24"/>
      <c r="Z50" s="24"/>
      <c r="AA50" s="24"/>
      <c r="AB50" s="24"/>
      <c r="AC50" s="24"/>
      <c r="AD50" s="24"/>
      <c r="AE50" s="45"/>
      <c r="AF50" s="45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24"/>
      <c r="U51" s="24"/>
      <c r="V51" s="24"/>
      <c r="W51" s="24"/>
      <c r="X51" s="24"/>
      <c r="Y51" s="24"/>
      <c r="Z51" s="24"/>
      <c r="AA51" s="24"/>
      <c r="AB51" s="24"/>
      <c r="AC51" s="24"/>
      <c r="AD51" s="24"/>
      <c r="AE51" s="45"/>
      <c r="AF51" s="45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24"/>
      <c r="U52" s="24"/>
      <c r="V52" s="24"/>
      <c r="W52" s="24"/>
      <c r="X52" s="24"/>
      <c r="Y52" s="24"/>
      <c r="Z52" s="24"/>
      <c r="AA52" s="24"/>
      <c r="AB52" s="24"/>
      <c r="AC52" s="24"/>
      <c r="AD52" s="24"/>
      <c r="AE52" s="45"/>
      <c r="AF52" s="45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24"/>
      <c r="U53" s="24"/>
      <c r="V53" s="24"/>
      <c r="W53" s="24"/>
      <c r="X53" s="24"/>
      <c r="Y53" s="24"/>
      <c r="Z53" s="24"/>
      <c r="AA53" s="24"/>
      <c r="AB53" s="24"/>
      <c r="AC53" s="24"/>
      <c r="AD53" s="24"/>
      <c r="AE53" s="45"/>
      <c r="AF53" s="45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24"/>
      <c r="U54" s="24"/>
      <c r="V54" s="24"/>
      <c r="W54" s="24"/>
      <c r="X54" s="24"/>
      <c r="Y54" s="24"/>
      <c r="Z54" s="24"/>
      <c r="AA54" s="24"/>
      <c r="AB54" s="24"/>
      <c r="AC54" s="24"/>
      <c r="AD54" s="24"/>
      <c r="AE54" s="45"/>
      <c r="AF54" s="45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24"/>
      <c r="U55" s="24"/>
      <c r="V55" s="24"/>
      <c r="W55" s="24"/>
      <c r="X55" s="24"/>
      <c r="Y55" s="24"/>
      <c r="Z55" s="24"/>
      <c r="AA55" s="24"/>
      <c r="AB55" s="24"/>
      <c r="AC55" s="24"/>
      <c r="AD55" s="24"/>
      <c r="AE55" s="45"/>
      <c r="AF55" s="45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24"/>
      <c r="U56" s="24"/>
      <c r="V56" s="24"/>
      <c r="W56" s="24"/>
      <c r="X56" s="24"/>
      <c r="Y56" s="24"/>
      <c r="Z56" s="24"/>
      <c r="AA56" s="24"/>
      <c r="AB56" s="24"/>
      <c r="AC56" s="24"/>
      <c r="AD56" s="24"/>
      <c r="AE56" s="45"/>
      <c r="AF56" s="45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24"/>
      <c r="U57" s="24"/>
      <c r="V57" s="24"/>
      <c r="W57" s="24"/>
      <c r="X57" s="24"/>
      <c r="Y57" s="24"/>
      <c r="Z57" s="24"/>
      <c r="AA57" s="24"/>
      <c r="AB57" s="24"/>
      <c r="AC57" s="24"/>
      <c r="AD57" s="24"/>
      <c r="AE57" s="45"/>
      <c r="AF57" s="45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24"/>
      <c r="U58" s="24"/>
      <c r="V58" s="24"/>
      <c r="W58" s="24"/>
      <c r="X58" s="24"/>
      <c r="Y58" s="24"/>
      <c r="Z58" s="24"/>
      <c r="AA58" s="24"/>
      <c r="AB58" s="24"/>
      <c r="AC58" s="24"/>
      <c r="AD58" s="24"/>
      <c r="AE58" s="45"/>
      <c r="AF58" s="45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24"/>
      <c r="U59" s="24"/>
      <c r="V59" s="24"/>
      <c r="W59" s="24"/>
      <c r="X59" s="24"/>
      <c r="Y59" s="24"/>
      <c r="Z59" s="24"/>
      <c r="AA59" s="24"/>
      <c r="AB59" s="24"/>
      <c r="AC59" s="24"/>
      <c r="AD59" s="24"/>
      <c r="AE59" s="45"/>
      <c r="AF59" s="45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J60" s="42"/>
      <c r="K60" s="42"/>
      <c r="L60"/>
      <c r="M60"/>
      <c r="N60"/>
      <c r="O60"/>
      <c r="P60"/>
      <c r="Q60" s="42"/>
      <c r="R60" s="42"/>
      <c r="S60" s="42"/>
      <c r="T60" s="24"/>
      <c r="U60" s="24"/>
      <c r="V60" s="24"/>
      <c r="W60" s="24"/>
      <c r="X60" s="24"/>
      <c r="Y60" s="24"/>
      <c r="Z60" s="24"/>
      <c r="AA60" s="24"/>
      <c r="AB60" s="24"/>
      <c r="AC60" s="24"/>
      <c r="AD60" s="24"/>
      <c r="AE60" s="45"/>
      <c r="AF60" s="45"/>
      <c r="AG60" s="45"/>
      <c r="AH60" s="45"/>
      <c r="AI60" s="45"/>
      <c r="AJ60" s="45"/>
      <c r="AK60" s="42"/>
      <c r="AL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J61" s="42"/>
      <c r="K61" s="42"/>
      <c r="L61"/>
      <c r="M61"/>
      <c r="N61"/>
      <c r="O61"/>
      <c r="P61"/>
      <c r="Q61" s="42"/>
      <c r="R61" s="42"/>
      <c r="S61" s="42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45"/>
      <c r="AF61" s="45"/>
      <c r="AG61" s="45"/>
      <c r="AH61" s="45"/>
      <c r="AI61" s="45"/>
      <c r="AJ61" s="45"/>
      <c r="AK61" s="42"/>
      <c r="AL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J62" s="42"/>
      <c r="K62" s="42"/>
      <c r="L62"/>
      <c r="M62"/>
      <c r="N62"/>
      <c r="O62"/>
      <c r="P62"/>
      <c r="Q62" s="42"/>
      <c r="R62" s="42"/>
      <c r="S62" s="42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45"/>
      <c r="AF62" s="45"/>
      <c r="AG62" s="45"/>
      <c r="AH62" s="45"/>
      <c r="AI62" s="45"/>
      <c r="AJ62" s="45"/>
      <c r="AK62" s="42"/>
      <c r="AL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24"/>
      <c r="U63" s="24"/>
      <c r="V63" s="24"/>
      <c r="W63" s="24"/>
      <c r="X63" s="24"/>
      <c r="Y63" s="24"/>
      <c r="Z63" s="24"/>
      <c r="AA63" s="24"/>
      <c r="AB63" s="24"/>
      <c r="AC63" s="24"/>
      <c r="AD63" s="24"/>
      <c r="AE63" s="45"/>
      <c r="AF63" s="45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24"/>
      <c r="U64" s="24"/>
      <c r="V64" s="24"/>
      <c r="W64" s="24"/>
      <c r="X64" s="24"/>
      <c r="Y64" s="24"/>
      <c r="Z64" s="24"/>
      <c r="AA64" s="24"/>
      <c r="AB64" s="24"/>
      <c r="AC64" s="24"/>
      <c r="AD64" s="24"/>
      <c r="AE64" s="45"/>
      <c r="AF64" s="45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24"/>
      <c r="U65" s="24"/>
      <c r="V65" s="24"/>
      <c r="W65" s="24"/>
      <c r="X65" s="24"/>
      <c r="Y65" s="24"/>
      <c r="Z65" s="24"/>
      <c r="AA65" s="24"/>
      <c r="AB65" s="24"/>
      <c r="AC65" s="24"/>
      <c r="AD65" s="24"/>
      <c r="AE65" s="45"/>
      <c r="AF65" s="45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24"/>
      <c r="U66" s="24"/>
      <c r="V66" s="24"/>
      <c r="W66" s="24"/>
      <c r="X66" s="24"/>
      <c r="Y66" s="24"/>
      <c r="Z66" s="24"/>
      <c r="AA66" s="24"/>
      <c r="AB66" s="24"/>
      <c r="AC66" s="24"/>
      <c r="AD66" s="24"/>
      <c r="AE66" s="45"/>
      <c r="AF66" s="45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24"/>
      <c r="U67" s="24"/>
      <c r="V67" s="24"/>
      <c r="W67" s="24"/>
      <c r="X67" s="24"/>
      <c r="Y67" s="24"/>
      <c r="Z67" s="24"/>
      <c r="AA67" s="24"/>
      <c r="AB67" s="24"/>
      <c r="AC67" s="24"/>
      <c r="AD67" s="24"/>
      <c r="AE67" s="45"/>
      <c r="AF67" s="45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24"/>
      <c r="U68" s="24"/>
      <c r="V68" s="24"/>
      <c r="W68" s="24"/>
      <c r="X68" s="24"/>
      <c r="Y68" s="24"/>
      <c r="Z68" s="24"/>
      <c r="AA68" s="24"/>
      <c r="AB68" s="24"/>
      <c r="AC68" s="24"/>
      <c r="AD68" s="24"/>
      <c r="AE68" s="45"/>
      <c r="AF68" s="45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24"/>
      <c r="U69" s="24"/>
      <c r="V69" s="24"/>
      <c r="W69" s="24"/>
      <c r="X69" s="24"/>
      <c r="Y69" s="24"/>
      <c r="Z69" s="24"/>
      <c r="AA69" s="24"/>
      <c r="AB69" s="24"/>
      <c r="AC69" s="24"/>
      <c r="AD69" s="24"/>
      <c r="AE69" s="45"/>
      <c r="AF69" s="45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24"/>
      <c r="U70" s="24"/>
      <c r="V70" s="24"/>
      <c r="W70" s="24"/>
      <c r="X70" s="24"/>
      <c r="Y70" s="24"/>
      <c r="Z70" s="24"/>
      <c r="AA70" s="24"/>
      <c r="AB70" s="24"/>
      <c r="AC70" s="24"/>
      <c r="AD70" s="24"/>
      <c r="AE70" s="45"/>
      <c r="AF70" s="45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24"/>
      <c r="U71" s="24"/>
      <c r="V71" s="24"/>
      <c r="W71" s="24"/>
      <c r="X71" s="24"/>
      <c r="Y71" s="24"/>
      <c r="Z71" s="24"/>
      <c r="AA71" s="24"/>
      <c r="AB71" s="24"/>
      <c r="AC71" s="24"/>
      <c r="AD71" s="24"/>
      <c r="AE71" s="45"/>
      <c r="AF71" s="45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24"/>
      <c r="U72" s="24"/>
      <c r="V72" s="24"/>
      <c r="W72" s="24"/>
      <c r="X72" s="24"/>
      <c r="Y72" s="24"/>
      <c r="Z72" s="24"/>
      <c r="AA72" s="24"/>
      <c r="AB72" s="24"/>
      <c r="AC72" s="24"/>
      <c r="AD72" s="24"/>
      <c r="AE72" s="45"/>
      <c r="AF72" s="45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24"/>
      <c r="U73" s="24"/>
      <c r="V73" s="24"/>
      <c r="W73" s="24"/>
      <c r="X73" s="24"/>
      <c r="Y73" s="24"/>
      <c r="Z73" s="24"/>
      <c r="AA73" s="24"/>
      <c r="AB73" s="24"/>
      <c r="AC73" s="24"/>
      <c r="AD73" s="24"/>
      <c r="AE73" s="45"/>
      <c r="AF73" s="45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24"/>
      <c r="U74" s="24"/>
      <c r="V74" s="24"/>
      <c r="W74" s="24"/>
      <c r="X74" s="24"/>
      <c r="Y74" s="24"/>
      <c r="Z74" s="24"/>
      <c r="AA74" s="24"/>
      <c r="AB74" s="24"/>
      <c r="AC74" s="24"/>
      <c r="AD74" s="24"/>
      <c r="AE74" s="45"/>
      <c r="AF74" s="45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24"/>
      <c r="U75" s="24"/>
      <c r="V75" s="24"/>
      <c r="W75" s="24"/>
      <c r="X75" s="24"/>
      <c r="Y75" s="24"/>
      <c r="Z75" s="24"/>
      <c r="AA75" s="24"/>
      <c r="AB75" s="24"/>
      <c r="AC75" s="24"/>
      <c r="AD75" s="24"/>
      <c r="AE75" s="45"/>
      <c r="AF75" s="45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24"/>
      <c r="U76" s="24"/>
      <c r="V76" s="24"/>
      <c r="W76" s="24"/>
      <c r="X76" s="24"/>
      <c r="Y76" s="24"/>
      <c r="Z76" s="24"/>
      <c r="AA76" s="24"/>
      <c r="AB76" s="24"/>
      <c r="AC76" s="24"/>
      <c r="AD76" s="24"/>
      <c r="AE76" s="45"/>
      <c r="AF76" s="45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24"/>
      <c r="U77" s="24"/>
      <c r="V77" s="24"/>
      <c r="W77" s="24"/>
      <c r="X77" s="24"/>
      <c r="Y77" s="24"/>
      <c r="Z77" s="24"/>
      <c r="AA77" s="24"/>
      <c r="AB77" s="24"/>
      <c r="AC77" s="24"/>
      <c r="AD77" s="24"/>
      <c r="AE77" s="45"/>
      <c r="AF77" s="45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24"/>
      <c r="U78" s="24"/>
      <c r="V78" s="24"/>
      <c r="W78" s="24"/>
      <c r="X78" s="24"/>
      <c r="Y78" s="24"/>
      <c r="Z78" s="24"/>
      <c r="AA78" s="24"/>
      <c r="AB78" s="24"/>
      <c r="AC78" s="24"/>
      <c r="AD78" s="24"/>
      <c r="AE78" s="45"/>
      <c r="AF78" s="45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24"/>
      <c r="U79" s="24"/>
      <c r="V79" s="24"/>
      <c r="W79" s="24"/>
      <c r="X79" s="24"/>
      <c r="Y79" s="24"/>
      <c r="Z79" s="24"/>
      <c r="AA79" s="24"/>
      <c r="AB79" s="24"/>
      <c r="AC79" s="24"/>
      <c r="AD79" s="24"/>
      <c r="AE79" s="45"/>
      <c r="AF79" s="45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24"/>
      <c r="U80" s="24"/>
      <c r="V80" s="24"/>
      <c r="W80" s="24"/>
      <c r="X80" s="24"/>
      <c r="Y80" s="24"/>
      <c r="Z80" s="24"/>
      <c r="AA80" s="24"/>
      <c r="AB80" s="24"/>
      <c r="AC80" s="24"/>
      <c r="AD80" s="24"/>
      <c r="AE80" s="45"/>
      <c r="AF80" s="45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24"/>
      <c r="U81" s="24"/>
      <c r="V81" s="24"/>
      <c r="W81" s="24"/>
      <c r="X81" s="24"/>
      <c r="Y81" s="24"/>
      <c r="Z81" s="24"/>
      <c r="AA81" s="24"/>
      <c r="AB81" s="24"/>
      <c r="AC81" s="24"/>
      <c r="AD81" s="24"/>
      <c r="AE81" s="45"/>
      <c r="AF81" s="45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24"/>
      <c r="U82" s="24"/>
      <c r="V82" s="24"/>
      <c r="W82" s="24"/>
      <c r="X82" s="24"/>
      <c r="Y82" s="24"/>
      <c r="Z82" s="24"/>
      <c r="AA82" s="24"/>
      <c r="AB82" s="24"/>
      <c r="AC82" s="24"/>
      <c r="AD82" s="24"/>
      <c r="AE82" s="45"/>
      <c r="AF82" s="45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L83"/>
      <c r="M83"/>
      <c r="N83"/>
      <c r="O83"/>
      <c r="P83"/>
      <c r="Q83" s="42"/>
      <c r="R83" s="42"/>
      <c r="S83" s="42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45"/>
      <c r="AF83" s="45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L84"/>
      <c r="M84"/>
      <c r="N84"/>
      <c r="O84"/>
      <c r="P84"/>
      <c r="Q84" s="42"/>
      <c r="R84" s="42"/>
      <c r="S84" s="42"/>
      <c r="T84" s="24"/>
      <c r="U84" s="24"/>
      <c r="V84" s="24"/>
      <c r="W84" s="24"/>
      <c r="X84" s="24"/>
      <c r="Y84" s="24"/>
      <c r="Z84" s="24"/>
      <c r="AA84" s="24"/>
      <c r="AB84" s="24"/>
      <c r="AC84" s="24"/>
      <c r="AD84" s="24"/>
      <c r="AE84" s="45"/>
      <c r="AF84" s="45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L85"/>
      <c r="M85"/>
      <c r="N85"/>
      <c r="O85"/>
      <c r="P85"/>
      <c r="Q85" s="42"/>
      <c r="R85" s="42"/>
      <c r="S85" s="42"/>
      <c r="T85" s="24"/>
      <c r="U85" s="24"/>
      <c r="V85" s="24"/>
      <c r="W85" s="24"/>
      <c r="X85" s="24"/>
      <c r="Y85" s="24"/>
      <c r="Z85" s="24"/>
      <c r="AA85" s="24"/>
      <c r="AB85" s="24"/>
      <c r="AC85" s="24"/>
      <c r="AD85" s="24"/>
      <c r="AE85" s="45"/>
      <c r="AF85" s="45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24"/>
      <c r="U86" s="24"/>
      <c r="V86" s="24"/>
      <c r="W86" s="24"/>
      <c r="X86" s="24"/>
      <c r="Y86" s="24"/>
      <c r="Z86" s="24"/>
      <c r="AA86" s="24"/>
      <c r="AB86" s="24"/>
      <c r="AC86" s="24"/>
      <c r="AD86" s="24"/>
      <c r="AE86" s="45"/>
      <c r="AF86" s="45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24"/>
      <c r="U87" s="24"/>
      <c r="V87" s="24"/>
      <c r="W87" s="24"/>
      <c r="X87" s="24"/>
      <c r="Y87" s="24"/>
      <c r="Z87" s="24"/>
      <c r="AA87" s="24"/>
      <c r="AB87" s="24"/>
      <c r="AC87" s="24"/>
      <c r="AD87" s="24"/>
      <c r="AE87" s="45"/>
      <c r="AF87" s="45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24"/>
      <c r="U88" s="24"/>
      <c r="V88" s="24"/>
      <c r="W88" s="24"/>
      <c r="X88" s="24"/>
      <c r="Y88" s="24"/>
      <c r="Z88" s="24"/>
      <c r="AA88" s="24"/>
      <c r="AB88" s="24"/>
      <c r="AC88" s="24"/>
      <c r="AD88" s="24"/>
      <c r="AE88" s="45"/>
      <c r="AF88" s="45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24"/>
      <c r="U89" s="24"/>
      <c r="V89" s="24"/>
      <c r="W89" s="24"/>
      <c r="X89" s="24"/>
      <c r="Y89" s="24"/>
      <c r="Z89" s="24"/>
      <c r="AA89" s="24"/>
      <c r="AB89" s="24"/>
      <c r="AC89" s="24"/>
      <c r="AD89" s="24"/>
      <c r="AE89" s="45"/>
      <c r="AF89" s="45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24"/>
      <c r="U90" s="24"/>
      <c r="V90" s="24"/>
      <c r="W90" s="24"/>
      <c r="X90" s="24"/>
      <c r="Y90" s="24"/>
      <c r="Z90" s="24"/>
      <c r="AA90" s="24"/>
      <c r="AB90" s="24"/>
      <c r="AC90" s="24"/>
      <c r="AD90" s="24"/>
      <c r="AE90" s="45"/>
      <c r="AF90" s="45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24"/>
      <c r="U91" s="24"/>
      <c r="V91" s="24"/>
      <c r="W91" s="24"/>
      <c r="X91" s="24"/>
      <c r="Y91" s="24"/>
      <c r="Z91" s="24"/>
      <c r="AA91" s="24"/>
      <c r="AB91" s="24"/>
      <c r="AC91" s="24"/>
      <c r="AD91" s="24"/>
      <c r="AE91" s="45"/>
      <c r="AF91" s="45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24"/>
      <c r="U92" s="24"/>
      <c r="V92" s="24"/>
      <c r="W92" s="24"/>
      <c r="X92" s="24"/>
      <c r="Y92" s="24"/>
      <c r="Z92" s="24"/>
      <c r="AA92" s="24"/>
      <c r="AB92" s="24"/>
      <c r="AC92" s="24"/>
      <c r="AD92" s="24"/>
      <c r="AE92" s="45"/>
      <c r="AF92" s="45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24"/>
      <c r="U93" s="24"/>
      <c r="V93" s="24"/>
      <c r="W93" s="24"/>
      <c r="X93" s="24"/>
      <c r="Y93" s="24"/>
      <c r="Z93" s="24"/>
      <c r="AA93" s="24"/>
      <c r="AB93" s="24"/>
      <c r="AC93" s="24"/>
      <c r="AD93" s="24"/>
      <c r="AE93" s="45"/>
      <c r="AF93" s="45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24"/>
      <c r="R94" s="24"/>
      <c r="S94" s="24"/>
      <c r="T94" s="24"/>
      <c r="U94" s="24"/>
      <c r="V94" s="24"/>
      <c r="W94" s="24"/>
      <c r="X94" s="24"/>
      <c r="Y94" s="24"/>
      <c r="Z94" s="24"/>
      <c r="AA94" s="24"/>
      <c r="AB94" s="24"/>
      <c r="AC94" s="24"/>
      <c r="AD94" s="24"/>
      <c r="AE94" s="45"/>
      <c r="AF94" s="45"/>
      <c r="AG94" s="45"/>
      <c r="AH94" s="45"/>
      <c r="AI94" s="45"/>
      <c r="AJ94" s="45"/>
      <c r="AK94" s="42"/>
      <c r="AL94" s="24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24"/>
      <c r="R95" s="24"/>
      <c r="S95" s="24"/>
      <c r="T95" s="24"/>
      <c r="U95" s="24"/>
      <c r="V95" s="24"/>
      <c r="W95" s="24"/>
      <c r="X95" s="24"/>
      <c r="Y95" s="24"/>
      <c r="Z95" s="24"/>
      <c r="AA95" s="24"/>
      <c r="AB95" s="24"/>
      <c r="AC95" s="24"/>
      <c r="AD95" s="24"/>
      <c r="AE95" s="45"/>
      <c r="AF95" s="45"/>
      <c r="AG95" s="45"/>
      <c r="AH95" s="45"/>
      <c r="AI95" s="45"/>
      <c r="AJ95" s="45"/>
      <c r="AK95" s="42"/>
      <c r="AL95" s="24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24"/>
      <c r="R96" s="24"/>
      <c r="S96" s="24"/>
      <c r="T96" s="24"/>
      <c r="U96" s="24"/>
      <c r="V96" s="24"/>
      <c r="W96" s="24"/>
      <c r="X96" s="24"/>
      <c r="Y96" s="24"/>
      <c r="Z96" s="24"/>
      <c r="AA96" s="24"/>
      <c r="AB96" s="24"/>
      <c r="AC96" s="24"/>
      <c r="AD96" s="24"/>
      <c r="AE96" s="45"/>
      <c r="AF96" s="45"/>
      <c r="AG96" s="45"/>
      <c r="AH96" s="45"/>
      <c r="AI96" s="45"/>
      <c r="AJ96" s="45"/>
      <c r="AK96" s="42"/>
      <c r="AL96" s="24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4"/>
      <c r="R97" s="24"/>
      <c r="S97" s="24"/>
      <c r="T97" s="24"/>
      <c r="U97" s="24"/>
      <c r="V97" s="24"/>
      <c r="W97" s="24"/>
      <c r="X97" s="24"/>
      <c r="Y97" s="24"/>
      <c r="Z97" s="24"/>
      <c r="AA97" s="24"/>
      <c r="AB97" s="24"/>
      <c r="AC97" s="24"/>
      <c r="AD97" s="24"/>
      <c r="AE97" s="45"/>
      <c r="AF97" s="45"/>
      <c r="AG97" s="45"/>
      <c r="AH97" s="45"/>
      <c r="AI97" s="45"/>
      <c r="AJ97" s="45"/>
      <c r="AK97" s="42"/>
      <c r="AL97" s="24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4"/>
      <c r="R98" s="24"/>
      <c r="S98" s="24"/>
      <c r="T98" s="24"/>
      <c r="U98" s="24"/>
      <c r="V98" s="24"/>
      <c r="W98" s="24"/>
      <c r="X98" s="24"/>
      <c r="Y98" s="24"/>
      <c r="Z98" s="24"/>
      <c r="AA98" s="24"/>
      <c r="AB98" s="24"/>
      <c r="AC98" s="24"/>
      <c r="AD98" s="24"/>
      <c r="AE98" s="45"/>
      <c r="AF98" s="45"/>
      <c r="AG98" s="45"/>
      <c r="AH98" s="45"/>
      <c r="AI98" s="45"/>
      <c r="AJ98" s="45"/>
      <c r="AK98" s="42"/>
      <c r="AL98" s="24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4"/>
      <c r="R99" s="24"/>
      <c r="S99" s="24"/>
      <c r="T99" s="24"/>
      <c r="U99" s="24"/>
      <c r="V99" s="24"/>
      <c r="W99" s="24"/>
      <c r="X99" s="24"/>
      <c r="Y99" s="24"/>
      <c r="Z99" s="24"/>
      <c r="AA99" s="24"/>
      <c r="AB99" s="24"/>
      <c r="AC99" s="24"/>
      <c r="AD99" s="24"/>
      <c r="AE99" s="45"/>
      <c r="AF99" s="45"/>
      <c r="AG99" s="45"/>
      <c r="AH99" s="45"/>
      <c r="AI99" s="45"/>
      <c r="AJ99" s="45"/>
      <c r="AK99" s="42"/>
      <c r="AL99" s="24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4"/>
      <c r="R100" s="24"/>
      <c r="S100" s="24"/>
      <c r="T100" s="24"/>
      <c r="U100" s="24"/>
      <c r="V100" s="24"/>
      <c r="W100" s="24"/>
      <c r="X100" s="24"/>
      <c r="Y100" s="24"/>
      <c r="Z100" s="24"/>
      <c r="AA100" s="24"/>
      <c r="AB100" s="24"/>
      <c r="AC100" s="24"/>
      <c r="AD100" s="24"/>
      <c r="AE100" s="45"/>
      <c r="AF100" s="45"/>
      <c r="AG100" s="45"/>
      <c r="AH100" s="45"/>
      <c r="AI100" s="45"/>
      <c r="AJ100" s="45"/>
      <c r="AK100" s="42"/>
      <c r="AL100" s="24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45"/>
      <c r="AF101" s="45"/>
      <c r="AG101" s="45"/>
      <c r="AH101" s="45"/>
      <c r="AI101" s="45"/>
      <c r="AJ101" s="45"/>
      <c r="AK101" s="42"/>
      <c r="AL101" s="24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45"/>
      <c r="AF102" s="45"/>
      <c r="AG102" s="45"/>
      <c r="AH102" s="45"/>
      <c r="AI102" s="45"/>
      <c r="AJ102" s="45"/>
      <c r="AK102" s="42"/>
      <c r="AL102" s="24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45"/>
      <c r="AF103" s="45"/>
      <c r="AG103" s="45"/>
      <c r="AH103" s="45"/>
      <c r="AI103" s="45"/>
      <c r="AJ103" s="45"/>
      <c r="AK103" s="42"/>
      <c r="AL103" s="24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45"/>
      <c r="AF104" s="45"/>
      <c r="AG104" s="45"/>
      <c r="AH104" s="45"/>
      <c r="AI104" s="45"/>
      <c r="AJ104" s="45"/>
      <c r="AK104" s="42"/>
      <c r="AL104" s="24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45"/>
      <c r="AF105" s="45"/>
      <c r="AG105" s="45"/>
      <c r="AH105" s="45"/>
      <c r="AI105" s="45"/>
      <c r="AJ105" s="45"/>
      <c r="AK105" s="42"/>
      <c r="AL105" s="24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45"/>
      <c r="AF106" s="45"/>
      <c r="AG106" s="45"/>
      <c r="AH106" s="45"/>
      <c r="AI106" s="45"/>
      <c r="AJ106" s="45"/>
      <c r="AK106" s="42"/>
      <c r="AL106" s="24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45"/>
      <c r="AF107" s="45"/>
      <c r="AG107" s="45"/>
      <c r="AH107" s="45"/>
      <c r="AI107" s="45"/>
      <c r="AJ107" s="45"/>
      <c r="AK107" s="42"/>
      <c r="AL107" s="24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45"/>
      <c r="AF108" s="45"/>
      <c r="AG108" s="45"/>
      <c r="AH108" s="45"/>
      <c r="AI108" s="45"/>
      <c r="AJ108" s="45"/>
      <c r="AK108" s="42"/>
      <c r="AL108" s="24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45"/>
      <c r="AF109" s="45"/>
      <c r="AG109" s="45"/>
      <c r="AH109" s="45"/>
      <c r="AI109" s="45"/>
      <c r="AJ109" s="45"/>
      <c r="AK109" s="42"/>
      <c r="AL109" s="24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45"/>
      <c r="AF110" s="45"/>
      <c r="AG110" s="45"/>
      <c r="AH110" s="45"/>
      <c r="AI110" s="45"/>
      <c r="AJ110" s="45"/>
      <c r="AK110" s="42"/>
      <c r="AL110" s="24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45"/>
      <c r="AF111" s="45"/>
      <c r="AG111" s="45"/>
      <c r="AH111" s="45"/>
      <c r="AI111" s="45"/>
      <c r="AJ111" s="45"/>
      <c r="AK111" s="42"/>
      <c r="AL111" s="24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45"/>
      <c r="AF112" s="45"/>
      <c r="AG112" s="45"/>
      <c r="AH112" s="45"/>
      <c r="AI112" s="45"/>
      <c r="AJ112" s="45"/>
      <c r="AK112" s="42"/>
      <c r="AL112" s="24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45"/>
      <c r="AF113" s="45"/>
      <c r="AG113" s="45"/>
      <c r="AH113" s="45"/>
      <c r="AI113" s="45"/>
      <c r="AJ113" s="45"/>
      <c r="AK113" s="42"/>
      <c r="AL113" s="24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45"/>
      <c r="AF114" s="45"/>
      <c r="AG114" s="45"/>
      <c r="AH114" s="45"/>
      <c r="AI114" s="45"/>
      <c r="AJ114" s="45"/>
      <c r="AK114" s="42"/>
      <c r="AL114" s="24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45"/>
      <c r="AF115" s="45"/>
      <c r="AG115" s="45"/>
      <c r="AH115" s="45"/>
      <c r="AI115" s="45"/>
      <c r="AJ115" s="45"/>
      <c r="AK115" s="42"/>
      <c r="AL115" s="24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45"/>
      <c r="AF116" s="45"/>
      <c r="AG116" s="45"/>
      <c r="AH116" s="45"/>
      <c r="AI116" s="45"/>
      <c r="AJ116" s="45"/>
      <c r="AK116" s="42"/>
      <c r="AL116" s="24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45"/>
      <c r="AF117" s="45"/>
      <c r="AG117" s="45"/>
      <c r="AH117" s="45"/>
      <c r="AI117" s="45"/>
      <c r="AJ117" s="45"/>
      <c r="AK117" s="42"/>
      <c r="AL117" s="24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45"/>
      <c r="AF118" s="45"/>
      <c r="AG118" s="45"/>
      <c r="AH118" s="45"/>
      <c r="AI118" s="45"/>
      <c r="AJ118" s="45"/>
      <c r="AK118" s="42"/>
      <c r="AL118" s="24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45"/>
      <c r="AF119" s="45"/>
      <c r="AG119" s="45"/>
      <c r="AH119" s="45"/>
      <c r="AI119" s="45"/>
      <c r="AJ119" s="45"/>
      <c r="AK119" s="42"/>
      <c r="AL119" s="24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45"/>
      <c r="AF120" s="45"/>
      <c r="AG120" s="45"/>
      <c r="AH120" s="45"/>
      <c r="AI120" s="45"/>
      <c r="AJ120" s="45"/>
      <c r="AK120" s="42"/>
      <c r="AL120" s="24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45"/>
      <c r="AF121" s="45"/>
      <c r="AG121" s="45"/>
      <c r="AH121" s="45"/>
      <c r="AI121" s="45"/>
      <c r="AJ121" s="45"/>
      <c r="AK121" s="42"/>
      <c r="AL121" s="24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45"/>
      <c r="AF122" s="45"/>
      <c r="AG122" s="45"/>
      <c r="AH122" s="45"/>
      <c r="AI122" s="45"/>
      <c r="AJ122" s="45"/>
      <c r="AK122" s="42"/>
      <c r="AL122" s="24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45"/>
      <c r="AF123" s="45"/>
      <c r="AG123" s="45"/>
      <c r="AH123" s="45"/>
      <c r="AI123" s="45"/>
      <c r="AJ123" s="45"/>
      <c r="AK123" s="42"/>
      <c r="AL123" s="24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45"/>
      <c r="AF124" s="45"/>
      <c r="AG124" s="45"/>
      <c r="AH124" s="45"/>
      <c r="AI124" s="45"/>
      <c r="AJ124" s="45"/>
      <c r="AK124" s="42"/>
      <c r="AL124" s="24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45"/>
      <c r="AF125" s="45"/>
      <c r="AG125" s="45"/>
      <c r="AH125" s="45"/>
      <c r="AI125" s="45"/>
      <c r="AJ125" s="45"/>
      <c r="AK125" s="42"/>
      <c r="AL125" s="24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45"/>
      <c r="AF126" s="45"/>
      <c r="AG126" s="45"/>
      <c r="AH126" s="45"/>
      <c r="AI126" s="45"/>
      <c r="AJ126" s="45"/>
      <c r="AK126" s="42"/>
      <c r="AL126" s="24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45"/>
      <c r="AF127" s="45"/>
      <c r="AG127" s="45"/>
      <c r="AH127" s="45"/>
      <c r="AI127" s="45"/>
      <c r="AJ127" s="45"/>
      <c r="AK127" s="42"/>
      <c r="AL127" s="24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45"/>
      <c r="AF128" s="45"/>
      <c r="AG128" s="45"/>
      <c r="AH128" s="45"/>
      <c r="AI128" s="45"/>
      <c r="AJ128" s="45"/>
      <c r="AK128" s="42"/>
      <c r="AL128" s="24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45"/>
      <c r="AF129" s="45"/>
      <c r="AG129" s="45"/>
      <c r="AH129" s="45"/>
      <c r="AI129" s="45"/>
      <c r="AJ129" s="45"/>
      <c r="AK129" s="42"/>
      <c r="AL129" s="24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45"/>
      <c r="AF130" s="45"/>
      <c r="AG130" s="45"/>
      <c r="AH130" s="45"/>
      <c r="AI130" s="45"/>
      <c r="AJ130" s="45"/>
      <c r="AK130" s="42"/>
      <c r="AL130" s="24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45"/>
      <c r="AF131" s="45"/>
      <c r="AG131" s="45"/>
      <c r="AH131" s="45"/>
      <c r="AI131" s="45"/>
      <c r="AJ131" s="45"/>
      <c r="AK131" s="42"/>
      <c r="AL131" s="24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45"/>
      <c r="AF132" s="45"/>
      <c r="AG132" s="45"/>
      <c r="AH132" s="45"/>
      <c r="AI132" s="45"/>
      <c r="AJ132" s="45"/>
      <c r="AK132" s="42"/>
      <c r="AL132" s="24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45"/>
      <c r="AF133" s="45"/>
      <c r="AG133" s="45"/>
      <c r="AH133" s="45"/>
      <c r="AI133" s="45"/>
      <c r="AJ133" s="45"/>
      <c r="AK133" s="42"/>
      <c r="AL133" s="24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45"/>
      <c r="AF134" s="45"/>
      <c r="AG134" s="45"/>
      <c r="AH134" s="45"/>
      <c r="AI134" s="45"/>
      <c r="AJ134" s="45"/>
      <c r="AK134" s="42"/>
      <c r="AL134" s="24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45"/>
      <c r="AF135" s="45"/>
      <c r="AG135" s="45"/>
      <c r="AH135" s="45"/>
      <c r="AI135" s="45"/>
      <c r="AJ135" s="45"/>
      <c r="AK135" s="42"/>
      <c r="AL135" s="24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45"/>
      <c r="AF136" s="45"/>
      <c r="AG136" s="45"/>
      <c r="AH136" s="45"/>
      <c r="AI136" s="45"/>
      <c r="AJ136" s="45"/>
      <c r="AK136" s="42"/>
      <c r="AL136" s="24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45"/>
      <c r="AF137" s="45"/>
      <c r="AG137" s="45"/>
      <c r="AH137" s="45"/>
      <c r="AI137" s="45"/>
      <c r="AJ137" s="45"/>
      <c r="AK137" s="42"/>
      <c r="AL137" s="24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45"/>
      <c r="AF138" s="45"/>
      <c r="AG138" s="45"/>
      <c r="AH138" s="45"/>
      <c r="AI138" s="45"/>
      <c r="AJ138" s="45"/>
      <c r="AK138" s="42"/>
      <c r="AL138" s="24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45"/>
      <c r="AF139" s="45"/>
      <c r="AG139" s="45"/>
      <c r="AH139" s="45"/>
      <c r="AI139" s="45"/>
      <c r="AJ139" s="45"/>
      <c r="AK139" s="42"/>
      <c r="AL139" s="24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45"/>
      <c r="AF140" s="45"/>
      <c r="AG140" s="45"/>
      <c r="AH140" s="45"/>
      <c r="AI140" s="45"/>
      <c r="AJ140" s="45"/>
      <c r="AK140" s="42"/>
      <c r="AL140" s="24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45"/>
      <c r="AF141" s="45"/>
      <c r="AG141" s="45"/>
      <c r="AH141" s="45"/>
      <c r="AI141" s="45"/>
      <c r="AJ141" s="45"/>
      <c r="AK141" s="42"/>
      <c r="AL141" s="24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45"/>
      <c r="AF142" s="45"/>
      <c r="AG142" s="45"/>
      <c r="AH142" s="45"/>
      <c r="AI142" s="45"/>
      <c r="AJ142" s="45"/>
      <c r="AK142" s="42"/>
      <c r="AL142" s="24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45"/>
      <c r="AF143" s="45"/>
      <c r="AG143" s="45"/>
      <c r="AH143" s="45"/>
      <c r="AI143" s="45"/>
      <c r="AJ143" s="45"/>
      <c r="AK143" s="42"/>
      <c r="AL143" s="24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45"/>
      <c r="AF144" s="45"/>
      <c r="AG144" s="45"/>
      <c r="AH144" s="45"/>
      <c r="AI144" s="45"/>
      <c r="AJ144" s="45"/>
      <c r="AK144" s="42"/>
      <c r="AL144" s="24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45"/>
      <c r="AF145" s="45"/>
      <c r="AG145" s="45"/>
      <c r="AH145" s="45"/>
      <c r="AI145" s="45"/>
      <c r="AJ145" s="45"/>
      <c r="AK145" s="42"/>
      <c r="AL145" s="24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45"/>
      <c r="AF146" s="45"/>
      <c r="AG146" s="45"/>
      <c r="AH146" s="45"/>
      <c r="AI146" s="45"/>
      <c r="AJ146" s="45"/>
      <c r="AK146" s="42"/>
      <c r="AL146" s="24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45"/>
      <c r="AF147" s="45"/>
      <c r="AG147" s="45"/>
      <c r="AH147" s="45"/>
      <c r="AI147" s="45"/>
      <c r="AJ147" s="45"/>
      <c r="AK147" s="42"/>
      <c r="AL147" s="24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4"/>
      <c r="R148" s="24"/>
      <c r="S148" s="24"/>
      <c r="T148" s="24"/>
      <c r="U148" s="24"/>
      <c r="V148" s="24"/>
      <c r="W148" s="24"/>
      <c r="X148" s="24"/>
      <c r="Y148" s="24"/>
      <c r="Z148" s="24"/>
      <c r="AA148" s="24"/>
      <c r="AB148" s="24"/>
      <c r="AC148" s="24"/>
      <c r="AD148" s="24"/>
      <c r="AE148" s="45"/>
      <c r="AF148" s="45"/>
      <c r="AG148" s="45"/>
      <c r="AH148" s="45"/>
      <c r="AI148" s="45"/>
      <c r="AJ148" s="45"/>
      <c r="AK148" s="42"/>
      <c r="AL148" s="24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4"/>
      <c r="R149" s="24"/>
      <c r="S149" s="24"/>
      <c r="T149" s="24"/>
      <c r="U149" s="24"/>
      <c r="V149" s="24"/>
      <c r="W149" s="24"/>
      <c r="X149" s="24"/>
      <c r="Y149" s="24"/>
      <c r="Z149" s="24"/>
      <c r="AA149" s="24"/>
      <c r="AB149" s="24"/>
      <c r="AC149" s="24"/>
      <c r="AD149" s="24"/>
      <c r="AE149" s="45"/>
      <c r="AF149" s="45"/>
      <c r="AG149" s="45"/>
      <c r="AH149" s="45"/>
      <c r="AI149" s="45"/>
      <c r="AJ149" s="45"/>
      <c r="AK149" s="42"/>
      <c r="AL149" s="24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4"/>
      <c r="R150" s="24"/>
      <c r="S150" s="24"/>
      <c r="T150" s="24"/>
      <c r="U150" s="24"/>
      <c r="V150" s="24"/>
      <c r="W150" s="24"/>
      <c r="X150" s="24"/>
      <c r="Y150" s="24"/>
      <c r="Z150" s="24"/>
      <c r="AA150" s="24"/>
      <c r="AB150" s="24"/>
      <c r="AC150" s="24"/>
      <c r="AD150" s="24"/>
      <c r="AE150" s="45"/>
      <c r="AF150" s="45"/>
      <c r="AG150" s="45"/>
      <c r="AH150" s="45"/>
      <c r="AI150" s="45"/>
      <c r="AJ150" s="45"/>
      <c r="AK150" s="42"/>
      <c r="AL150" s="24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4"/>
      <c r="R151" s="24"/>
      <c r="S151" s="24"/>
      <c r="T151" s="24"/>
      <c r="U151" s="24"/>
      <c r="V151" s="24"/>
      <c r="W151" s="24"/>
      <c r="X151" s="24"/>
      <c r="Y151" s="24"/>
      <c r="Z151" s="24"/>
      <c r="AA151" s="24"/>
      <c r="AB151" s="24"/>
      <c r="AC151" s="24"/>
      <c r="AD151" s="24"/>
      <c r="AE151" s="45"/>
      <c r="AF151" s="45"/>
      <c r="AG151" s="45"/>
      <c r="AH151" s="45"/>
      <c r="AI151" s="45"/>
      <c r="AJ151" s="45"/>
      <c r="AK151" s="42"/>
      <c r="AL151" s="24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4"/>
      <c r="R152" s="24"/>
      <c r="S152" s="24"/>
      <c r="T152" s="24"/>
      <c r="U152" s="24"/>
      <c r="V152" s="24"/>
      <c r="W152" s="24"/>
      <c r="X152" s="24"/>
      <c r="Y152" s="24"/>
      <c r="Z152" s="24"/>
      <c r="AA152" s="24"/>
      <c r="AB152" s="24"/>
      <c r="AC152" s="24"/>
      <c r="AD152" s="24"/>
      <c r="AE152" s="45"/>
      <c r="AF152" s="45"/>
      <c r="AG152" s="45"/>
      <c r="AH152" s="45"/>
      <c r="AI152" s="45"/>
      <c r="AJ152" s="45"/>
      <c r="AK152" s="42"/>
      <c r="AL152" s="24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4"/>
      <c r="R153" s="24"/>
      <c r="S153" s="24"/>
      <c r="T153" s="24"/>
      <c r="U153" s="24"/>
      <c r="V153" s="24"/>
      <c r="W153" s="24"/>
      <c r="X153" s="24"/>
      <c r="Y153" s="24"/>
      <c r="Z153" s="24"/>
      <c r="AA153" s="24"/>
      <c r="AB153" s="24"/>
      <c r="AC153" s="24"/>
      <c r="AD153" s="24"/>
      <c r="AE153" s="45"/>
      <c r="AF153" s="45"/>
      <c r="AG153" s="45"/>
      <c r="AH153" s="45"/>
      <c r="AI153" s="45"/>
      <c r="AJ153" s="45"/>
      <c r="AK153" s="42"/>
      <c r="AL153" s="24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45"/>
      <c r="AF154" s="45"/>
      <c r="AG154" s="45"/>
      <c r="AH154" s="45"/>
      <c r="AI154" s="45"/>
      <c r="AJ154" s="45"/>
      <c r="AK154" s="42"/>
      <c r="AL154" s="24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45"/>
      <c r="AF155" s="45"/>
      <c r="AG155" s="45"/>
      <c r="AH155" s="45"/>
      <c r="AI155" s="45"/>
      <c r="AJ155" s="45"/>
      <c r="AK155" s="42"/>
      <c r="AL155" s="24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45"/>
      <c r="AF156" s="45"/>
      <c r="AG156" s="45"/>
      <c r="AH156" s="45"/>
      <c r="AI156" s="45"/>
      <c r="AJ156" s="45"/>
      <c r="AK156" s="42"/>
      <c r="AL156" s="24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45"/>
      <c r="AF157" s="45"/>
      <c r="AG157" s="45"/>
      <c r="AH157" s="45"/>
      <c r="AI157" s="45"/>
      <c r="AJ157" s="45"/>
      <c r="AK157" s="42"/>
      <c r="AL157" s="24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45"/>
      <c r="AF158" s="45"/>
      <c r="AG158" s="45"/>
      <c r="AH158" s="45"/>
      <c r="AI158" s="45"/>
      <c r="AJ158" s="45"/>
      <c r="AK158" s="42"/>
      <c r="AL158" s="24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45"/>
      <c r="AF159" s="45"/>
      <c r="AG159" s="45"/>
      <c r="AH159" s="45"/>
      <c r="AI159" s="45"/>
      <c r="AJ159" s="45"/>
      <c r="AK159" s="42"/>
      <c r="AL159" s="24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45"/>
      <c r="AF160" s="45"/>
      <c r="AG160" s="45"/>
      <c r="AH160" s="45"/>
      <c r="AI160" s="45"/>
      <c r="AJ160" s="45"/>
      <c r="AK160" s="42"/>
      <c r="AL160" s="24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45"/>
      <c r="AF161" s="45"/>
      <c r="AG161" s="45"/>
      <c r="AH161" s="45"/>
      <c r="AI161" s="45"/>
      <c r="AJ161" s="45"/>
      <c r="AK161" s="42"/>
      <c r="AL161" s="24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45"/>
      <c r="AF162" s="45"/>
      <c r="AG162" s="45"/>
      <c r="AH162" s="45"/>
      <c r="AI162" s="45"/>
      <c r="AJ162" s="45"/>
      <c r="AK162" s="42"/>
      <c r="AL162" s="24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45"/>
      <c r="AF163" s="45"/>
      <c r="AG163" s="45"/>
      <c r="AH163" s="45"/>
      <c r="AI163" s="45"/>
      <c r="AJ163" s="45"/>
      <c r="AK163" s="42"/>
      <c r="AL163" s="24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45"/>
      <c r="AF164" s="45"/>
      <c r="AG164" s="45"/>
      <c r="AH164" s="45"/>
      <c r="AI164" s="45"/>
      <c r="AJ164" s="45"/>
      <c r="AK164" s="42"/>
      <c r="AL164" s="24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45"/>
      <c r="AF165" s="45"/>
      <c r="AG165" s="45"/>
      <c r="AH165" s="45"/>
      <c r="AI165" s="45"/>
      <c r="AJ165" s="45"/>
      <c r="AK165" s="42"/>
      <c r="AL165" s="24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45"/>
      <c r="AF166" s="45"/>
      <c r="AG166" s="45"/>
      <c r="AH166" s="45"/>
      <c r="AI166" s="45"/>
      <c r="AJ166" s="45"/>
      <c r="AK166" s="42"/>
      <c r="AL166" s="24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45"/>
      <c r="AF167" s="45"/>
      <c r="AG167" s="45"/>
      <c r="AH167" s="45"/>
      <c r="AI167" s="45"/>
      <c r="AJ167" s="45"/>
      <c r="AK167" s="42"/>
      <c r="AL167" s="24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45"/>
      <c r="AF168" s="45"/>
      <c r="AG168" s="45"/>
      <c r="AH168" s="45"/>
      <c r="AI168" s="45"/>
      <c r="AJ168" s="45"/>
      <c r="AK168" s="42"/>
      <c r="AL168" s="24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45"/>
      <c r="AF169" s="45"/>
      <c r="AG169" s="45"/>
      <c r="AH169" s="45"/>
      <c r="AI169" s="45"/>
      <c r="AJ169" s="45"/>
      <c r="AK169" s="42"/>
      <c r="AL169" s="24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45"/>
      <c r="AF170" s="45"/>
      <c r="AG170" s="45"/>
      <c r="AH170" s="45"/>
      <c r="AI170" s="45"/>
      <c r="AJ170" s="45"/>
      <c r="AK170" s="42"/>
      <c r="AL170" s="24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45"/>
      <c r="AF171" s="45"/>
      <c r="AG171" s="45"/>
      <c r="AH171" s="45"/>
      <c r="AI171" s="45"/>
      <c r="AJ171" s="45"/>
      <c r="AK171" s="42"/>
      <c r="AL171" s="24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45"/>
      <c r="AF172" s="45"/>
      <c r="AG172" s="45"/>
      <c r="AH172" s="45"/>
      <c r="AI172" s="45"/>
      <c r="AJ172" s="45"/>
      <c r="AK172" s="42"/>
      <c r="AL172" s="24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45"/>
      <c r="AF173" s="45"/>
      <c r="AG173" s="45"/>
      <c r="AH173" s="45"/>
      <c r="AI173" s="45"/>
      <c r="AJ173" s="45"/>
      <c r="AK173" s="42"/>
      <c r="AL173" s="24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45"/>
      <c r="AF174" s="45"/>
      <c r="AG174" s="45"/>
      <c r="AH174" s="45"/>
      <c r="AI174" s="45"/>
      <c r="AJ174" s="45"/>
      <c r="AK174" s="42"/>
      <c r="AL174" s="24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45"/>
      <c r="AF175" s="45"/>
      <c r="AG175" s="45"/>
      <c r="AH175" s="45"/>
      <c r="AI175" s="45"/>
      <c r="AJ175" s="45"/>
      <c r="AK175" s="42"/>
      <c r="AL175" s="24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4"/>
      <c r="R176" s="24"/>
      <c r="S176" s="24"/>
      <c r="T176" s="45"/>
      <c r="U176" s="45"/>
      <c r="V176" s="45"/>
      <c r="W176" s="45"/>
      <c r="X176" s="45"/>
      <c r="Y176" s="45"/>
      <c r="Z176" s="45"/>
      <c r="AA176" s="45"/>
      <c r="AB176" s="45"/>
      <c r="AC176" s="45"/>
      <c r="AD176" s="45"/>
      <c r="AE176" s="45"/>
      <c r="AF176" s="45"/>
      <c r="AG176" s="45"/>
      <c r="AH176" s="45"/>
      <c r="AI176" s="45"/>
      <c r="AJ176" s="45"/>
      <c r="AK176" s="42"/>
      <c r="AL176" s="24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4"/>
      <c r="R177" s="24"/>
      <c r="S177" s="24"/>
      <c r="T177" s="45"/>
      <c r="U177" s="45"/>
      <c r="V177" s="45"/>
      <c r="W177" s="45"/>
      <c r="X177" s="45"/>
      <c r="Y177" s="45"/>
      <c r="Z177" s="45"/>
      <c r="AA177" s="45"/>
      <c r="AB177" s="45"/>
      <c r="AC177" s="45"/>
      <c r="AD177" s="45"/>
      <c r="AE177" s="45"/>
      <c r="AF177" s="45"/>
      <c r="AG177" s="45"/>
      <c r="AH177" s="45"/>
      <c r="AI177" s="45"/>
      <c r="AJ177" s="45"/>
      <c r="AK177" s="42"/>
      <c r="AL177" s="24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4"/>
      <c r="R178" s="24"/>
      <c r="S178" s="24"/>
      <c r="T178" s="45"/>
      <c r="U178" s="45"/>
      <c r="V178" s="45"/>
      <c r="W178" s="45"/>
      <c r="X178" s="45"/>
      <c r="Y178" s="45"/>
      <c r="Z178" s="45"/>
      <c r="AA178" s="45"/>
      <c r="AB178" s="45"/>
      <c r="AC178" s="45"/>
      <c r="AD178" s="45"/>
      <c r="AE178" s="45"/>
      <c r="AF178" s="45"/>
      <c r="AG178" s="45"/>
      <c r="AH178" s="45"/>
      <c r="AI178" s="45"/>
      <c r="AJ178" s="45"/>
      <c r="AK178" s="42"/>
      <c r="AL178" s="24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L179"/>
      <c r="M179"/>
      <c r="N179"/>
      <c r="O179"/>
      <c r="P179"/>
      <c r="Q179" s="24"/>
      <c r="R179" s="24"/>
      <c r="S179" s="24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4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L180"/>
      <c r="M180"/>
      <c r="N180"/>
      <c r="O180"/>
      <c r="P180"/>
      <c r="Q180" s="24"/>
      <c r="R180" s="24"/>
      <c r="S180" s="24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4"/>
    </row>
    <row r="181" spans="1:57" ht="14.25" x14ac:dyDescent="0.2">
      <c r="L181"/>
      <c r="M181"/>
      <c r="N181"/>
      <c r="O181"/>
      <c r="P181"/>
      <c r="Q181" s="24"/>
      <c r="R181" s="24"/>
      <c r="S181" s="24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4"/>
    </row>
    <row r="182" spans="1:57" ht="14.25" x14ac:dyDescent="0.2">
      <c r="L182"/>
      <c r="M182"/>
      <c r="N182"/>
      <c r="O182"/>
      <c r="P182"/>
      <c r="Q182" s="24"/>
      <c r="R182" s="24"/>
      <c r="S182" s="24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4"/>
    </row>
    <row r="183" spans="1:57" ht="14.25" x14ac:dyDescent="0.2">
      <c r="L183" s="24"/>
      <c r="M183" s="24"/>
      <c r="N183" s="24"/>
      <c r="O183" s="24"/>
      <c r="P183" s="24"/>
      <c r="R183" s="24"/>
      <c r="S183" s="24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4"/>
    </row>
    <row r="184" spans="1:57" ht="14.25" x14ac:dyDescent="0.2">
      <c r="L184" s="24"/>
      <c r="M184" s="24"/>
      <c r="N184" s="24"/>
      <c r="O184" s="24"/>
      <c r="P184" s="24"/>
      <c r="R184" s="24"/>
      <c r="S184" s="24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4"/>
    </row>
    <row r="185" spans="1:57" ht="14.25" x14ac:dyDescent="0.2">
      <c r="L185" s="24"/>
      <c r="M185" s="24"/>
      <c r="N185" s="24"/>
      <c r="O185" s="24"/>
      <c r="P185" s="24"/>
      <c r="R185" s="24"/>
      <c r="S185" s="24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4"/>
    </row>
    <row r="186" spans="1:57" ht="14.25" x14ac:dyDescent="0.2">
      <c r="L186" s="24"/>
      <c r="M186" s="24"/>
      <c r="N186" s="24"/>
      <c r="O186" s="24"/>
      <c r="P186" s="24"/>
      <c r="R186" s="24"/>
      <c r="S186" s="24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24"/>
      <c r="AL186" s="24"/>
    </row>
    <row r="187" spans="1:57" x14ac:dyDescent="0.25">
      <c r="R187" s="29"/>
      <c r="S187" s="29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</row>
    <row r="188" spans="1:57" x14ac:dyDescent="0.25">
      <c r="R188" s="29"/>
      <c r="S188" s="29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</row>
    <row r="189" spans="1:57" x14ac:dyDescent="0.25">
      <c r="R189" s="29"/>
      <c r="S189" s="29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</row>
    <row r="190" spans="1:57" x14ac:dyDescent="0.25">
      <c r="L190"/>
      <c r="M190"/>
      <c r="N190"/>
      <c r="O190"/>
      <c r="P190"/>
      <c r="R190" s="29"/>
      <c r="S190" s="29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  <c r="AK190"/>
      <c r="AL190"/>
    </row>
    <row r="191" spans="1:57" x14ac:dyDescent="0.25">
      <c r="L191"/>
      <c r="M191"/>
      <c r="N191"/>
      <c r="O191"/>
      <c r="P191"/>
      <c r="R191" s="29"/>
      <c r="S191" s="29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  <c r="AK191"/>
      <c r="AL191"/>
    </row>
    <row r="192" spans="1:57" x14ac:dyDescent="0.25">
      <c r="L192"/>
      <c r="M192"/>
      <c r="N192"/>
      <c r="O192"/>
      <c r="P192"/>
      <c r="R192" s="29"/>
      <c r="S192" s="29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  <c r="AK192"/>
      <c r="AL192"/>
    </row>
    <row r="193" spans="12:38" x14ac:dyDescent="0.25">
      <c r="L193"/>
      <c r="M193"/>
      <c r="N193"/>
      <c r="O193"/>
      <c r="P193"/>
      <c r="R193" s="29"/>
      <c r="S193" s="29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29"/>
      <c r="S194" s="29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29"/>
      <c r="S195" s="29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29"/>
      <c r="S196" s="29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29"/>
      <c r="S197" s="29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29"/>
      <c r="S198" s="29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29"/>
      <c r="S199" s="29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29"/>
      <c r="S200" s="29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29"/>
      <c r="S201" s="29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29"/>
      <c r="S202" s="29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29"/>
      <c r="S203" s="29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29"/>
      <c r="S204" s="29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29"/>
      <c r="S205" s="29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29"/>
      <c r="S206" s="29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29"/>
      <c r="S207" s="29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29"/>
      <c r="S208" s="29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29"/>
      <c r="S209" s="29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29"/>
      <c r="S210" s="29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29"/>
      <c r="S211" s="29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29"/>
      <c r="S212" s="29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29"/>
      <c r="S213" s="29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29"/>
      <c r="S214" s="29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ht="14.25" x14ac:dyDescent="0.2">
      <c r="L215"/>
      <c r="M215"/>
      <c r="N215"/>
      <c r="O215"/>
      <c r="P215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ht="14.25" x14ac:dyDescent="0.2">
      <c r="L216"/>
      <c r="M216"/>
      <c r="N216"/>
      <c r="O216"/>
      <c r="P216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ht="14.25" x14ac:dyDescent="0.2">
      <c r="L217"/>
      <c r="M217"/>
      <c r="N217"/>
      <c r="O217"/>
      <c r="P217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4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8.140625" style="77" customWidth="1"/>
    <col min="3" max="3" width="21.5703125" style="76" customWidth="1"/>
    <col min="4" max="4" width="10.5703125" style="111" customWidth="1"/>
    <col min="5" max="5" width="8" style="111" customWidth="1"/>
    <col min="6" max="6" width="0.7109375" style="29" customWidth="1"/>
    <col min="7" max="11" width="5.28515625" style="76" customWidth="1"/>
    <col min="12" max="12" width="7.28515625" style="76" customWidth="1"/>
    <col min="13" max="21" width="5.28515625" style="76" customWidth="1"/>
    <col min="22" max="22" width="9" style="76" customWidth="1"/>
    <col min="23" max="23" width="18.140625" style="111" customWidth="1"/>
    <col min="24" max="24" width="9.7109375" style="76" customWidth="1"/>
    <col min="25" max="30" width="9.140625" style="112"/>
    <col min="257" max="257" width="1.28515625" customWidth="1"/>
    <col min="258" max="258" width="28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7.28515625" customWidth="1"/>
    <col min="269" max="277" width="5.28515625" customWidth="1"/>
    <col min="278" max="278" width="9" customWidth="1"/>
    <col min="279" max="279" width="18.140625" customWidth="1"/>
    <col min="280" max="280" width="9.7109375" customWidth="1"/>
    <col min="513" max="513" width="1.28515625" customWidth="1"/>
    <col min="514" max="514" width="28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7.28515625" customWidth="1"/>
    <col min="525" max="533" width="5.28515625" customWidth="1"/>
    <col min="534" max="534" width="9" customWidth="1"/>
    <col min="535" max="535" width="18.140625" customWidth="1"/>
    <col min="536" max="536" width="9.7109375" customWidth="1"/>
    <col min="769" max="769" width="1.28515625" customWidth="1"/>
    <col min="770" max="770" width="28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7.28515625" customWidth="1"/>
    <col min="781" max="789" width="5.28515625" customWidth="1"/>
    <col min="790" max="790" width="9" customWidth="1"/>
    <col min="791" max="791" width="18.140625" customWidth="1"/>
    <col min="792" max="792" width="9.7109375" customWidth="1"/>
    <col min="1025" max="1025" width="1.28515625" customWidth="1"/>
    <col min="1026" max="1026" width="28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7.28515625" customWidth="1"/>
    <col min="1037" max="1045" width="5.28515625" customWidth="1"/>
    <col min="1046" max="1046" width="9" customWidth="1"/>
    <col min="1047" max="1047" width="18.140625" customWidth="1"/>
    <col min="1048" max="1048" width="9.7109375" customWidth="1"/>
    <col min="1281" max="1281" width="1.28515625" customWidth="1"/>
    <col min="1282" max="1282" width="28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7.28515625" customWidth="1"/>
    <col min="1293" max="1301" width="5.28515625" customWidth="1"/>
    <col min="1302" max="1302" width="9" customWidth="1"/>
    <col min="1303" max="1303" width="18.140625" customWidth="1"/>
    <col min="1304" max="1304" width="9.7109375" customWidth="1"/>
    <col min="1537" max="1537" width="1.28515625" customWidth="1"/>
    <col min="1538" max="1538" width="28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7.28515625" customWidth="1"/>
    <col min="1549" max="1557" width="5.28515625" customWidth="1"/>
    <col min="1558" max="1558" width="9" customWidth="1"/>
    <col min="1559" max="1559" width="18.140625" customWidth="1"/>
    <col min="1560" max="1560" width="9.7109375" customWidth="1"/>
    <col min="1793" max="1793" width="1.28515625" customWidth="1"/>
    <col min="1794" max="1794" width="28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7.28515625" customWidth="1"/>
    <col min="1805" max="1813" width="5.28515625" customWidth="1"/>
    <col min="1814" max="1814" width="9" customWidth="1"/>
    <col min="1815" max="1815" width="18.140625" customWidth="1"/>
    <col min="1816" max="1816" width="9.7109375" customWidth="1"/>
    <col min="2049" max="2049" width="1.28515625" customWidth="1"/>
    <col min="2050" max="2050" width="28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7.28515625" customWidth="1"/>
    <col min="2061" max="2069" width="5.28515625" customWidth="1"/>
    <col min="2070" max="2070" width="9" customWidth="1"/>
    <col min="2071" max="2071" width="18.140625" customWidth="1"/>
    <col min="2072" max="2072" width="9.7109375" customWidth="1"/>
    <col min="2305" max="2305" width="1.28515625" customWidth="1"/>
    <col min="2306" max="2306" width="28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7.28515625" customWidth="1"/>
    <col min="2317" max="2325" width="5.28515625" customWidth="1"/>
    <col min="2326" max="2326" width="9" customWidth="1"/>
    <col min="2327" max="2327" width="18.140625" customWidth="1"/>
    <col min="2328" max="2328" width="9.7109375" customWidth="1"/>
    <col min="2561" max="2561" width="1.28515625" customWidth="1"/>
    <col min="2562" max="2562" width="28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7.28515625" customWidth="1"/>
    <col min="2573" max="2581" width="5.28515625" customWidth="1"/>
    <col min="2582" max="2582" width="9" customWidth="1"/>
    <col min="2583" max="2583" width="18.140625" customWidth="1"/>
    <col min="2584" max="2584" width="9.7109375" customWidth="1"/>
    <col min="2817" max="2817" width="1.28515625" customWidth="1"/>
    <col min="2818" max="2818" width="28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7.28515625" customWidth="1"/>
    <col min="2829" max="2837" width="5.28515625" customWidth="1"/>
    <col min="2838" max="2838" width="9" customWidth="1"/>
    <col min="2839" max="2839" width="18.140625" customWidth="1"/>
    <col min="2840" max="2840" width="9.7109375" customWidth="1"/>
    <col min="3073" max="3073" width="1.28515625" customWidth="1"/>
    <col min="3074" max="3074" width="28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7.28515625" customWidth="1"/>
    <col min="3085" max="3093" width="5.28515625" customWidth="1"/>
    <col min="3094" max="3094" width="9" customWidth="1"/>
    <col min="3095" max="3095" width="18.140625" customWidth="1"/>
    <col min="3096" max="3096" width="9.7109375" customWidth="1"/>
    <col min="3329" max="3329" width="1.28515625" customWidth="1"/>
    <col min="3330" max="3330" width="28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7.28515625" customWidth="1"/>
    <col min="3341" max="3349" width="5.28515625" customWidth="1"/>
    <col min="3350" max="3350" width="9" customWidth="1"/>
    <col min="3351" max="3351" width="18.140625" customWidth="1"/>
    <col min="3352" max="3352" width="9.7109375" customWidth="1"/>
    <col min="3585" max="3585" width="1.28515625" customWidth="1"/>
    <col min="3586" max="3586" width="28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7.28515625" customWidth="1"/>
    <col min="3597" max="3605" width="5.28515625" customWidth="1"/>
    <col min="3606" max="3606" width="9" customWidth="1"/>
    <col min="3607" max="3607" width="18.140625" customWidth="1"/>
    <col min="3608" max="3608" width="9.7109375" customWidth="1"/>
    <col min="3841" max="3841" width="1.28515625" customWidth="1"/>
    <col min="3842" max="3842" width="28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7.28515625" customWidth="1"/>
    <col min="3853" max="3861" width="5.28515625" customWidth="1"/>
    <col min="3862" max="3862" width="9" customWidth="1"/>
    <col min="3863" max="3863" width="18.140625" customWidth="1"/>
    <col min="3864" max="3864" width="9.7109375" customWidth="1"/>
    <col min="4097" max="4097" width="1.28515625" customWidth="1"/>
    <col min="4098" max="4098" width="28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7.28515625" customWidth="1"/>
    <col min="4109" max="4117" width="5.28515625" customWidth="1"/>
    <col min="4118" max="4118" width="9" customWidth="1"/>
    <col min="4119" max="4119" width="18.140625" customWidth="1"/>
    <col min="4120" max="4120" width="9.7109375" customWidth="1"/>
    <col min="4353" max="4353" width="1.28515625" customWidth="1"/>
    <col min="4354" max="4354" width="28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7.28515625" customWidth="1"/>
    <col min="4365" max="4373" width="5.28515625" customWidth="1"/>
    <col min="4374" max="4374" width="9" customWidth="1"/>
    <col min="4375" max="4375" width="18.140625" customWidth="1"/>
    <col min="4376" max="4376" width="9.7109375" customWidth="1"/>
    <col min="4609" max="4609" width="1.28515625" customWidth="1"/>
    <col min="4610" max="4610" width="28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7.28515625" customWidth="1"/>
    <col min="4621" max="4629" width="5.28515625" customWidth="1"/>
    <col min="4630" max="4630" width="9" customWidth="1"/>
    <col min="4631" max="4631" width="18.140625" customWidth="1"/>
    <col min="4632" max="4632" width="9.7109375" customWidth="1"/>
    <col min="4865" max="4865" width="1.28515625" customWidth="1"/>
    <col min="4866" max="4866" width="28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7.28515625" customWidth="1"/>
    <col min="4877" max="4885" width="5.28515625" customWidth="1"/>
    <col min="4886" max="4886" width="9" customWidth="1"/>
    <col min="4887" max="4887" width="18.140625" customWidth="1"/>
    <col min="4888" max="4888" width="9.7109375" customWidth="1"/>
    <col min="5121" max="5121" width="1.28515625" customWidth="1"/>
    <col min="5122" max="5122" width="28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7.28515625" customWidth="1"/>
    <col min="5133" max="5141" width="5.28515625" customWidth="1"/>
    <col min="5142" max="5142" width="9" customWidth="1"/>
    <col min="5143" max="5143" width="18.140625" customWidth="1"/>
    <col min="5144" max="5144" width="9.7109375" customWidth="1"/>
    <col min="5377" max="5377" width="1.28515625" customWidth="1"/>
    <col min="5378" max="5378" width="28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7.28515625" customWidth="1"/>
    <col min="5389" max="5397" width="5.28515625" customWidth="1"/>
    <col min="5398" max="5398" width="9" customWidth="1"/>
    <col min="5399" max="5399" width="18.140625" customWidth="1"/>
    <col min="5400" max="5400" width="9.7109375" customWidth="1"/>
    <col min="5633" max="5633" width="1.28515625" customWidth="1"/>
    <col min="5634" max="5634" width="28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7.28515625" customWidth="1"/>
    <col min="5645" max="5653" width="5.28515625" customWidth="1"/>
    <col min="5654" max="5654" width="9" customWidth="1"/>
    <col min="5655" max="5655" width="18.140625" customWidth="1"/>
    <col min="5656" max="5656" width="9.7109375" customWidth="1"/>
    <col min="5889" max="5889" width="1.28515625" customWidth="1"/>
    <col min="5890" max="5890" width="28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7.28515625" customWidth="1"/>
    <col min="5901" max="5909" width="5.28515625" customWidth="1"/>
    <col min="5910" max="5910" width="9" customWidth="1"/>
    <col min="5911" max="5911" width="18.140625" customWidth="1"/>
    <col min="5912" max="5912" width="9.7109375" customWidth="1"/>
    <col min="6145" max="6145" width="1.28515625" customWidth="1"/>
    <col min="6146" max="6146" width="28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7.28515625" customWidth="1"/>
    <col min="6157" max="6165" width="5.28515625" customWidth="1"/>
    <col min="6166" max="6166" width="9" customWidth="1"/>
    <col min="6167" max="6167" width="18.140625" customWidth="1"/>
    <col min="6168" max="6168" width="9.7109375" customWidth="1"/>
    <col min="6401" max="6401" width="1.28515625" customWidth="1"/>
    <col min="6402" max="6402" width="28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7.28515625" customWidth="1"/>
    <col min="6413" max="6421" width="5.28515625" customWidth="1"/>
    <col min="6422" max="6422" width="9" customWidth="1"/>
    <col min="6423" max="6423" width="18.140625" customWidth="1"/>
    <col min="6424" max="6424" width="9.7109375" customWidth="1"/>
    <col min="6657" max="6657" width="1.28515625" customWidth="1"/>
    <col min="6658" max="6658" width="28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7.28515625" customWidth="1"/>
    <col min="6669" max="6677" width="5.28515625" customWidth="1"/>
    <col min="6678" max="6678" width="9" customWidth="1"/>
    <col min="6679" max="6679" width="18.140625" customWidth="1"/>
    <col min="6680" max="6680" width="9.7109375" customWidth="1"/>
    <col min="6913" max="6913" width="1.28515625" customWidth="1"/>
    <col min="6914" max="6914" width="28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7.28515625" customWidth="1"/>
    <col min="6925" max="6933" width="5.28515625" customWidth="1"/>
    <col min="6934" max="6934" width="9" customWidth="1"/>
    <col min="6935" max="6935" width="18.140625" customWidth="1"/>
    <col min="6936" max="6936" width="9.7109375" customWidth="1"/>
    <col min="7169" max="7169" width="1.28515625" customWidth="1"/>
    <col min="7170" max="7170" width="28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7.28515625" customWidth="1"/>
    <col min="7181" max="7189" width="5.28515625" customWidth="1"/>
    <col min="7190" max="7190" width="9" customWidth="1"/>
    <col min="7191" max="7191" width="18.140625" customWidth="1"/>
    <col min="7192" max="7192" width="9.7109375" customWidth="1"/>
    <col min="7425" max="7425" width="1.28515625" customWidth="1"/>
    <col min="7426" max="7426" width="28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7.28515625" customWidth="1"/>
    <col min="7437" max="7445" width="5.28515625" customWidth="1"/>
    <col min="7446" max="7446" width="9" customWidth="1"/>
    <col min="7447" max="7447" width="18.140625" customWidth="1"/>
    <col min="7448" max="7448" width="9.7109375" customWidth="1"/>
    <col min="7681" max="7681" width="1.28515625" customWidth="1"/>
    <col min="7682" max="7682" width="28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7.28515625" customWidth="1"/>
    <col min="7693" max="7701" width="5.28515625" customWidth="1"/>
    <col min="7702" max="7702" width="9" customWidth="1"/>
    <col min="7703" max="7703" width="18.140625" customWidth="1"/>
    <col min="7704" max="7704" width="9.7109375" customWidth="1"/>
    <col min="7937" max="7937" width="1.28515625" customWidth="1"/>
    <col min="7938" max="7938" width="28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7.28515625" customWidth="1"/>
    <col min="7949" max="7957" width="5.28515625" customWidth="1"/>
    <col min="7958" max="7958" width="9" customWidth="1"/>
    <col min="7959" max="7959" width="18.140625" customWidth="1"/>
    <col min="7960" max="7960" width="9.7109375" customWidth="1"/>
    <col min="8193" max="8193" width="1.28515625" customWidth="1"/>
    <col min="8194" max="8194" width="28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7.28515625" customWidth="1"/>
    <col min="8205" max="8213" width="5.28515625" customWidth="1"/>
    <col min="8214" max="8214" width="9" customWidth="1"/>
    <col min="8215" max="8215" width="18.140625" customWidth="1"/>
    <col min="8216" max="8216" width="9.7109375" customWidth="1"/>
    <col min="8449" max="8449" width="1.28515625" customWidth="1"/>
    <col min="8450" max="8450" width="28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7.28515625" customWidth="1"/>
    <col min="8461" max="8469" width="5.28515625" customWidth="1"/>
    <col min="8470" max="8470" width="9" customWidth="1"/>
    <col min="8471" max="8471" width="18.140625" customWidth="1"/>
    <col min="8472" max="8472" width="9.7109375" customWidth="1"/>
    <col min="8705" max="8705" width="1.28515625" customWidth="1"/>
    <col min="8706" max="8706" width="28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7.28515625" customWidth="1"/>
    <col min="8717" max="8725" width="5.28515625" customWidth="1"/>
    <col min="8726" max="8726" width="9" customWidth="1"/>
    <col min="8727" max="8727" width="18.140625" customWidth="1"/>
    <col min="8728" max="8728" width="9.7109375" customWidth="1"/>
    <col min="8961" max="8961" width="1.28515625" customWidth="1"/>
    <col min="8962" max="8962" width="28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7.28515625" customWidth="1"/>
    <col min="8973" max="8981" width="5.28515625" customWidth="1"/>
    <col min="8982" max="8982" width="9" customWidth="1"/>
    <col min="8983" max="8983" width="18.140625" customWidth="1"/>
    <col min="8984" max="8984" width="9.7109375" customWidth="1"/>
    <col min="9217" max="9217" width="1.28515625" customWidth="1"/>
    <col min="9218" max="9218" width="28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7.28515625" customWidth="1"/>
    <col min="9229" max="9237" width="5.28515625" customWidth="1"/>
    <col min="9238" max="9238" width="9" customWidth="1"/>
    <col min="9239" max="9239" width="18.140625" customWidth="1"/>
    <col min="9240" max="9240" width="9.7109375" customWidth="1"/>
    <col min="9473" max="9473" width="1.28515625" customWidth="1"/>
    <col min="9474" max="9474" width="28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7.28515625" customWidth="1"/>
    <col min="9485" max="9493" width="5.28515625" customWidth="1"/>
    <col min="9494" max="9494" width="9" customWidth="1"/>
    <col min="9495" max="9495" width="18.140625" customWidth="1"/>
    <col min="9496" max="9496" width="9.7109375" customWidth="1"/>
    <col min="9729" max="9729" width="1.28515625" customWidth="1"/>
    <col min="9730" max="9730" width="28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7.28515625" customWidth="1"/>
    <col min="9741" max="9749" width="5.28515625" customWidth="1"/>
    <col min="9750" max="9750" width="9" customWidth="1"/>
    <col min="9751" max="9751" width="18.140625" customWidth="1"/>
    <col min="9752" max="9752" width="9.7109375" customWidth="1"/>
    <col min="9985" max="9985" width="1.28515625" customWidth="1"/>
    <col min="9986" max="9986" width="28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7.28515625" customWidth="1"/>
    <col min="9997" max="10005" width="5.28515625" customWidth="1"/>
    <col min="10006" max="10006" width="9" customWidth="1"/>
    <col min="10007" max="10007" width="18.140625" customWidth="1"/>
    <col min="10008" max="10008" width="9.7109375" customWidth="1"/>
    <col min="10241" max="10241" width="1.28515625" customWidth="1"/>
    <col min="10242" max="10242" width="28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7.28515625" customWidth="1"/>
    <col min="10253" max="10261" width="5.28515625" customWidth="1"/>
    <col min="10262" max="10262" width="9" customWidth="1"/>
    <col min="10263" max="10263" width="18.140625" customWidth="1"/>
    <col min="10264" max="10264" width="9.7109375" customWidth="1"/>
    <col min="10497" max="10497" width="1.28515625" customWidth="1"/>
    <col min="10498" max="10498" width="28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7.28515625" customWidth="1"/>
    <col min="10509" max="10517" width="5.28515625" customWidth="1"/>
    <col min="10518" max="10518" width="9" customWidth="1"/>
    <col min="10519" max="10519" width="18.140625" customWidth="1"/>
    <col min="10520" max="10520" width="9.7109375" customWidth="1"/>
    <col min="10753" max="10753" width="1.28515625" customWidth="1"/>
    <col min="10754" max="10754" width="28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7.28515625" customWidth="1"/>
    <col min="10765" max="10773" width="5.28515625" customWidth="1"/>
    <col min="10774" max="10774" width="9" customWidth="1"/>
    <col min="10775" max="10775" width="18.140625" customWidth="1"/>
    <col min="10776" max="10776" width="9.7109375" customWidth="1"/>
    <col min="11009" max="11009" width="1.28515625" customWidth="1"/>
    <col min="11010" max="11010" width="28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7.28515625" customWidth="1"/>
    <col min="11021" max="11029" width="5.28515625" customWidth="1"/>
    <col min="11030" max="11030" width="9" customWidth="1"/>
    <col min="11031" max="11031" width="18.140625" customWidth="1"/>
    <col min="11032" max="11032" width="9.7109375" customWidth="1"/>
    <col min="11265" max="11265" width="1.28515625" customWidth="1"/>
    <col min="11266" max="11266" width="28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7.28515625" customWidth="1"/>
    <col min="11277" max="11285" width="5.28515625" customWidth="1"/>
    <col min="11286" max="11286" width="9" customWidth="1"/>
    <col min="11287" max="11287" width="18.140625" customWidth="1"/>
    <col min="11288" max="11288" width="9.7109375" customWidth="1"/>
    <col min="11521" max="11521" width="1.28515625" customWidth="1"/>
    <col min="11522" max="11522" width="28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7.28515625" customWidth="1"/>
    <col min="11533" max="11541" width="5.28515625" customWidth="1"/>
    <col min="11542" max="11542" width="9" customWidth="1"/>
    <col min="11543" max="11543" width="18.140625" customWidth="1"/>
    <col min="11544" max="11544" width="9.7109375" customWidth="1"/>
    <col min="11777" max="11777" width="1.28515625" customWidth="1"/>
    <col min="11778" max="11778" width="28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7.28515625" customWidth="1"/>
    <col min="11789" max="11797" width="5.28515625" customWidth="1"/>
    <col min="11798" max="11798" width="9" customWidth="1"/>
    <col min="11799" max="11799" width="18.140625" customWidth="1"/>
    <col min="11800" max="11800" width="9.7109375" customWidth="1"/>
    <col min="12033" max="12033" width="1.28515625" customWidth="1"/>
    <col min="12034" max="12034" width="28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7.28515625" customWidth="1"/>
    <col min="12045" max="12053" width="5.28515625" customWidth="1"/>
    <col min="12054" max="12054" width="9" customWidth="1"/>
    <col min="12055" max="12055" width="18.140625" customWidth="1"/>
    <col min="12056" max="12056" width="9.7109375" customWidth="1"/>
    <col min="12289" max="12289" width="1.28515625" customWidth="1"/>
    <col min="12290" max="12290" width="28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7.28515625" customWidth="1"/>
    <col min="12301" max="12309" width="5.28515625" customWidth="1"/>
    <col min="12310" max="12310" width="9" customWidth="1"/>
    <col min="12311" max="12311" width="18.140625" customWidth="1"/>
    <col min="12312" max="12312" width="9.7109375" customWidth="1"/>
    <col min="12545" max="12545" width="1.28515625" customWidth="1"/>
    <col min="12546" max="12546" width="28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7.28515625" customWidth="1"/>
    <col min="12557" max="12565" width="5.28515625" customWidth="1"/>
    <col min="12566" max="12566" width="9" customWidth="1"/>
    <col min="12567" max="12567" width="18.140625" customWidth="1"/>
    <col min="12568" max="12568" width="9.7109375" customWidth="1"/>
    <col min="12801" max="12801" width="1.28515625" customWidth="1"/>
    <col min="12802" max="12802" width="28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7.28515625" customWidth="1"/>
    <col min="12813" max="12821" width="5.28515625" customWidth="1"/>
    <col min="12822" max="12822" width="9" customWidth="1"/>
    <col min="12823" max="12823" width="18.140625" customWidth="1"/>
    <col min="12824" max="12824" width="9.7109375" customWidth="1"/>
    <col min="13057" max="13057" width="1.28515625" customWidth="1"/>
    <col min="13058" max="13058" width="28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7.28515625" customWidth="1"/>
    <col min="13069" max="13077" width="5.28515625" customWidth="1"/>
    <col min="13078" max="13078" width="9" customWidth="1"/>
    <col min="13079" max="13079" width="18.140625" customWidth="1"/>
    <col min="13080" max="13080" width="9.7109375" customWidth="1"/>
    <col min="13313" max="13313" width="1.28515625" customWidth="1"/>
    <col min="13314" max="13314" width="28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7.28515625" customWidth="1"/>
    <col min="13325" max="13333" width="5.28515625" customWidth="1"/>
    <col min="13334" max="13334" width="9" customWidth="1"/>
    <col min="13335" max="13335" width="18.140625" customWidth="1"/>
    <col min="13336" max="13336" width="9.7109375" customWidth="1"/>
    <col min="13569" max="13569" width="1.28515625" customWidth="1"/>
    <col min="13570" max="13570" width="28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7.28515625" customWidth="1"/>
    <col min="13581" max="13589" width="5.28515625" customWidth="1"/>
    <col min="13590" max="13590" width="9" customWidth="1"/>
    <col min="13591" max="13591" width="18.140625" customWidth="1"/>
    <col min="13592" max="13592" width="9.7109375" customWidth="1"/>
    <col min="13825" max="13825" width="1.28515625" customWidth="1"/>
    <col min="13826" max="13826" width="28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7.28515625" customWidth="1"/>
    <col min="13837" max="13845" width="5.28515625" customWidth="1"/>
    <col min="13846" max="13846" width="9" customWidth="1"/>
    <col min="13847" max="13847" width="18.140625" customWidth="1"/>
    <col min="13848" max="13848" width="9.7109375" customWidth="1"/>
    <col min="14081" max="14081" width="1.28515625" customWidth="1"/>
    <col min="14082" max="14082" width="28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7.28515625" customWidth="1"/>
    <col min="14093" max="14101" width="5.28515625" customWidth="1"/>
    <col min="14102" max="14102" width="9" customWidth="1"/>
    <col min="14103" max="14103" width="18.140625" customWidth="1"/>
    <col min="14104" max="14104" width="9.7109375" customWidth="1"/>
    <col min="14337" max="14337" width="1.28515625" customWidth="1"/>
    <col min="14338" max="14338" width="28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7.28515625" customWidth="1"/>
    <col min="14349" max="14357" width="5.28515625" customWidth="1"/>
    <col min="14358" max="14358" width="9" customWidth="1"/>
    <col min="14359" max="14359" width="18.140625" customWidth="1"/>
    <col min="14360" max="14360" width="9.7109375" customWidth="1"/>
    <col min="14593" max="14593" width="1.28515625" customWidth="1"/>
    <col min="14594" max="14594" width="28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7.28515625" customWidth="1"/>
    <col min="14605" max="14613" width="5.28515625" customWidth="1"/>
    <col min="14614" max="14614" width="9" customWidth="1"/>
    <col min="14615" max="14615" width="18.140625" customWidth="1"/>
    <col min="14616" max="14616" width="9.7109375" customWidth="1"/>
    <col min="14849" max="14849" width="1.28515625" customWidth="1"/>
    <col min="14850" max="14850" width="28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7.28515625" customWidth="1"/>
    <col min="14861" max="14869" width="5.28515625" customWidth="1"/>
    <col min="14870" max="14870" width="9" customWidth="1"/>
    <col min="14871" max="14871" width="18.140625" customWidth="1"/>
    <col min="14872" max="14872" width="9.7109375" customWidth="1"/>
    <col min="15105" max="15105" width="1.28515625" customWidth="1"/>
    <col min="15106" max="15106" width="28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7.28515625" customWidth="1"/>
    <col min="15117" max="15125" width="5.28515625" customWidth="1"/>
    <col min="15126" max="15126" width="9" customWidth="1"/>
    <col min="15127" max="15127" width="18.140625" customWidth="1"/>
    <col min="15128" max="15128" width="9.7109375" customWidth="1"/>
    <col min="15361" max="15361" width="1.28515625" customWidth="1"/>
    <col min="15362" max="15362" width="28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7.28515625" customWidth="1"/>
    <col min="15373" max="15381" width="5.28515625" customWidth="1"/>
    <col min="15382" max="15382" width="9" customWidth="1"/>
    <col min="15383" max="15383" width="18.140625" customWidth="1"/>
    <col min="15384" max="15384" width="9.7109375" customWidth="1"/>
    <col min="15617" max="15617" width="1.28515625" customWidth="1"/>
    <col min="15618" max="15618" width="28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7.28515625" customWidth="1"/>
    <col min="15629" max="15637" width="5.28515625" customWidth="1"/>
    <col min="15638" max="15638" width="9" customWidth="1"/>
    <col min="15639" max="15639" width="18.140625" customWidth="1"/>
    <col min="15640" max="15640" width="9.7109375" customWidth="1"/>
    <col min="15873" max="15873" width="1.28515625" customWidth="1"/>
    <col min="15874" max="15874" width="28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7.28515625" customWidth="1"/>
    <col min="15885" max="15893" width="5.28515625" customWidth="1"/>
    <col min="15894" max="15894" width="9" customWidth="1"/>
    <col min="15895" max="15895" width="18.140625" customWidth="1"/>
    <col min="15896" max="15896" width="9.7109375" customWidth="1"/>
    <col min="16129" max="16129" width="1.28515625" customWidth="1"/>
    <col min="16130" max="16130" width="28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7.28515625" customWidth="1"/>
    <col min="16141" max="16149" width="5.28515625" customWidth="1"/>
    <col min="16150" max="16150" width="9" customWidth="1"/>
    <col min="16151" max="16151" width="18.140625" customWidth="1"/>
    <col min="16152" max="16152" width="9.7109375" customWidth="1"/>
  </cols>
  <sheetData>
    <row r="1" spans="1:30" ht="18.75" x14ac:dyDescent="0.3">
      <c r="A1" s="1"/>
      <c r="B1" s="114" t="s">
        <v>81</v>
      </c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90"/>
      <c r="X1" s="36"/>
      <c r="Y1" s="91"/>
      <c r="Z1" s="91"/>
      <c r="AA1" s="91"/>
      <c r="AB1" s="91"/>
      <c r="AC1" s="91"/>
      <c r="AD1" s="91"/>
    </row>
    <row r="2" spans="1:30" ht="15.75" x14ac:dyDescent="0.25">
      <c r="A2" s="1"/>
      <c r="B2" s="92" t="s">
        <v>34</v>
      </c>
      <c r="C2" s="79" t="s">
        <v>55</v>
      </c>
      <c r="D2" s="93"/>
      <c r="E2" s="11"/>
      <c r="F2" s="94"/>
      <c r="G2" s="9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3"/>
      <c r="X2" s="27"/>
      <c r="Y2" s="91"/>
      <c r="Z2" s="91"/>
      <c r="AA2" s="91"/>
      <c r="AB2" s="91"/>
      <c r="AC2" s="91"/>
      <c r="AD2" s="91"/>
    </row>
    <row r="3" spans="1:30" x14ac:dyDescent="0.25">
      <c r="A3" s="1"/>
      <c r="B3" s="95" t="s">
        <v>77</v>
      </c>
      <c r="C3" s="22" t="s">
        <v>64</v>
      </c>
      <c r="D3" s="96" t="s">
        <v>65</v>
      </c>
      <c r="E3" s="97" t="s">
        <v>1</v>
      </c>
      <c r="F3" s="24"/>
      <c r="G3" s="98" t="s">
        <v>66</v>
      </c>
      <c r="H3" s="99" t="s">
        <v>67</v>
      </c>
      <c r="I3" s="99" t="s">
        <v>32</v>
      </c>
      <c r="J3" s="17" t="s">
        <v>68</v>
      </c>
      <c r="K3" s="100" t="s">
        <v>69</v>
      </c>
      <c r="L3" s="100" t="s">
        <v>70</v>
      </c>
      <c r="M3" s="98" t="s">
        <v>71</v>
      </c>
      <c r="N3" s="98" t="s">
        <v>31</v>
      </c>
      <c r="O3" s="99" t="s">
        <v>72</v>
      </c>
      <c r="P3" s="98" t="s">
        <v>67</v>
      </c>
      <c r="Q3" s="98" t="s">
        <v>17</v>
      </c>
      <c r="R3" s="98">
        <v>1</v>
      </c>
      <c r="S3" s="98">
        <v>2</v>
      </c>
      <c r="T3" s="98">
        <v>3</v>
      </c>
      <c r="U3" s="98" t="s">
        <v>73</v>
      </c>
      <c r="V3" s="17" t="s">
        <v>22</v>
      </c>
      <c r="W3" s="16" t="s">
        <v>74</v>
      </c>
      <c r="X3" s="16" t="s">
        <v>75</v>
      </c>
      <c r="Y3" s="91"/>
      <c r="Z3" s="91"/>
      <c r="AA3" s="91"/>
      <c r="AB3" s="91"/>
      <c r="AC3" s="91"/>
      <c r="AD3" s="91"/>
    </row>
    <row r="4" spans="1:30" x14ac:dyDescent="0.25">
      <c r="A4" s="9"/>
      <c r="B4" s="102" t="s">
        <v>78</v>
      </c>
      <c r="C4" s="103" t="s">
        <v>79</v>
      </c>
      <c r="D4" s="104" t="s">
        <v>76</v>
      </c>
      <c r="E4" s="105" t="s">
        <v>36</v>
      </c>
      <c r="F4" s="109"/>
      <c r="G4" s="106">
        <v>1</v>
      </c>
      <c r="H4" s="107"/>
      <c r="I4" s="106"/>
      <c r="J4" s="101"/>
      <c r="K4" s="101"/>
      <c r="L4" s="101"/>
      <c r="M4" s="101">
        <v>1</v>
      </c>
      <c r="N4" s="106"/>
      <c r="O4" s="107">
        <v>3</v>
      </c>
      <c r="P4" s="106">
        <v>3</v>
      </c>
      <c r="Q4" s="107"/>
      <c r="R4" s="107"/>
      <c r="S4" s="107"/>
      <c r="T4" s="107"/>
      <c r="U4" s="107"/>
      <c r="V4" s="108"/>
      <c r="W4" s="104" t="s">
        <v>80</v>
      </c>
      <c r="X4" s="106">
        <v>235</v>
      </c>
      <c r="Y4" s="91"/>
      <c r="Z4" s="91"/>
      <c r="AA4" s="91"/>
      <c r="AB4" s="91"/>
      <c r="AC4" s="91"/>
      <c r="AD4" s="91"/>
    </row>
    <row r="5" spans="1:30" x14ac:dyDescent="0.25">
      <c r="A5" s="9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1"/>
      <c r="Z5" s="91"/>
      <c r="AA5" s="91"/>
      <c r="AB5" s="91"/>
      <c r="AC5" s="91"/>
      <c r="AD5" s="91"/>
    </row>
    <row r="6" spans="1:30" x14ac:dyDescent="0.25">
      <c r="A6" s="9"/>
      <c r="B6" s="89"/>
      <c r="C6" s="42"/>
      <c r="D6" s="89"/>
      <c r="E6" s="110"/>
      <c r="G6" s="42"/>
      <c r="H6" s="45"/>
      <c r="I6" s="42"/>
      <c r="J6" s="24"/>
      <c r="K6" s="24"/>
      <c r="L6" s="24"/>
      <c r="M6" s="42"/>
      <c r="N6" s="42"/>
      <c r="O6" s="42"/>
      <c r="P6" s="42"/>
      <c r="Q6" s="42"/>
      <c r="R6" s="42"/>
      <c r="S6" s="42"/>
      <c r="T6" s="42"/>
      <c r="U6" s="42"/>
      <c r="V6" s="42"/>
      <c r="W6" s="89"/>
      <c r="X6" s="42"/>
      <c r="Y6" s="91"/>
      <c r="Z6" s="91"/>
      <c r="AA6" s="91"/>
      <c r="AB6" s="91"/>
      <c r="AC6" s="91"/>
      <c r="AD6" s="91"/>
    </row>
    <row r="7" spans="1:30" x14ac:dyDescent="0.25">
      <c r="A7" s="9"/>
      <c r="B7" s="89"/>
      <c r="C7" s="42"/>
      <c r="D7" s="89"/>
      <c r="E7" s="110"/>
      <c r="G7" s="42"/>
      <c r="H7" s="45"/>
      <c r="I7" s="42"/>
      <c r="J7" s="24"/>
      <c r="K7" s="24"/>
      <c r="L7" s="24"/>
      <c r="M7" s="42"/>
      <c r="N7" s="42"/>
      <c r="O7" s="42"/>
      <c r="P7" s="42"/>
      <c r="Q7" s="42"/>
      <c r="R7" s="42"/>
      <c r="S7" s="42"/>
      <c r="T7" s="42"/>
      <c r="U7" s="42"/>
      <c r="V7" s="42"/>
      <c r="W7" s="89"/>
      <c r="X7" s="42"/>
      <c r="Y7" s="91"/>
      <c r="Z7" s="91"/>
      <c r="AA7" s="91"/>
      <c r="AB7" s="91"/>
      <c r="AC7" s="91"/>
      <c r="AD7" s="91"/>
    </row>
    <row r="8" spans="1:30" x14ac:dyDescent="0.25">
      <c r="A8" s="9"/>
      <c r="B8" s="89"/>
      <c r="C8" s="42"/>
      <c r="D8" s="89"/>
      <c r="E8" s="110"/>
      <c r="G8" s="42"/>
      <c r="H8" s="45"/>
      <c r="I8" s="42"/>
      <c r="J8" s="24"/>
      <c r="K8" s="24"/>
      <c r="L8" s="24"/>
      <c r="M8" s="42"/>
      <c r="N8" s="42"/>
      <c r="O8" s="42"/>
      <c r="P8" s="42"/>
      <c r="Q8" s="42"/>
      <c r="R8" s="42"/>
      <c r="S8" s="42"/>
      <c r="T8" s="42"/>
      <c r="U8" s="42"/>
      <c r="V8" s="42"/>
      <c r="W8" s="89"/>
      <c r="X8" s="42"/>
      <c r="Y8" s="91"/>
      <c r="Z8" s="91"/>
      <c r="AA8" s="91"/>
      <c r="AB8" s="91"/>
      <c r="AC8" s="91"/>
      <c r="AD8" s="91"/>
    </row>
    <row r="9" spans="1:30" x14ac:dyDescent="0.25">
      <c r="A9" s="9"/>
      <c r="B9" s="89"/>
      <c r="C9" s="42"/>
      <c r="D9" s="89"/>
      <c r="E9" s="110"/>
      <c r="G9" s="42"/>
      <c r="H9" s="45"/>
      <c r="I9" s="42"/>
      <c r="J9" s="24"/>
      <c r="K9" s="24"/>
      <c r="L9" s="24"/>
      <c r="M9" s="42"/>
      <c r="N9" s="42"/>
      <c r="O9" s="42"/>
      <c r="P9" s="42"/>
      <c r="Q9" s="42"/>
      <c r="R9" s="42"/>
      <c r="S9" s="42"/>
      <c r="T9" s="42"/>
      <c r="U9" s="42"/>
      <c r="V9" s="42"/>
      <c r="W9" s="89"/>
      <c r="X9" s="42"/>
      <c r="Y9" s="91"/>
      <c r="Z9" s="91"/>
      <c r="AA9" s="91"/>
      <c r="AB9" s="91"/>
      <c r="AC9" s="91"/>
      <c r="AD9" s="91"/>
    </row>
    <row r="10" spans="1:30" x14ac:dyDescent="0.25">
      <c r="A10" s="9"/>
      <c r="B10" s="89"/>
      <c r="C10" s="42"/>
      <c r="D10" s="89"/>
      <c r="E10" s="110"/>
      <c r="G10" s="42"/>
      <c r="H10" s="45"/>
      <c r="I10" s="42"/>
      <c r="J10" s="24"/>
      <c r="K10" s="24"/>
      <c r="L10" s="24"/>
      <c r="M10" s="42"/>
      <c r="N10" s="42"/>
      <c r="O10" s="42"/>
      <c r="P10" s="42"/>
      <c r="Q10" s="42"/>
      <c r="R10" s="42"/>
      <c r="S10" s="42"/>
      <c r="T10" s="42"/>
      <c r="U10" s="42"/>
      <c r="V10" s="42"/>
      <c r="W10" s="89"/>
      <c r="X10" s="42"/>
      <c r="Y10" s="91"/>
      <c r="Z10" s="91"/>
      <c r="AA10" s="91"/>
      <c r="AB10" s="91"/>
      <c r="AC10" s="91"/>
      <c r="AD10" s="91"/>
    </row>
    <row r="11" spans="1:30" x14ac:dyDescent="0.25">
      <c r="A11" s="9"/>
      <c r="B11" s="89"/>
      <c r="C11" s="42"/>
      <c r="D11" s="89"/>
      <c r="E11" s="110"/>
      <c r="G11" s="42"/>
      <c r="H11" s="45"/>
      <c r="I11" s="42"/>
      <c r="J11" s="24"/>
      <c r="K11" s="24"/>
      <c r="L11" s="24"/>
      <c r="M11" s="42"/>
      <c r="N11" s="42"/>
      <c r="O11" s="42"/>
      <c r="P11" s="42"/>
      <c r="Q11" s="42"/>
      <c r="R11" s="42"/>
      <c r="S11" s="42"/>
      <c r="T11" s="42"/>
      <c r="U11" s="42"/>
      <c r="V11" s="42"/>
      <c r="W11" s="89"/>
      <c r="X11" s="42"/>
      <c r="Y11" s="91"/>
      <c r="Z11" s="91"/>
      <c r="AA11" s="91"/>
      <c r="AB11" s="91"/>
      <c r="AC11" s="91"/>
      <c r="AD11" s="91"/>
    </row>
    <row r="12" spans="1:30" x14ac:dyDescent="0.25">
      <c r="A12" s="9"/>
      <c r="B12" s="89"/>
      <c r="C12" s="42"/>
      <c r="D12" s="89"/>
      <c r="E12" s="110"/>
      <c r="G12" s="42"/>
      <c r="H12" s="45"/>
      <c r="I12" s="42"/>
      <c r="J12" s="24"/>
      <c r="K12" s="24"/>
      <c r="L12" s="24"/>
      <c r="M12" s="42"/>
      <c r="N12" s="42"/>
      <c r="O12" s="42"/>
      <c r="P12" s="42"/>
      <c r="Q12" s="42"/>
      <c r="R12" s="42"/>
      <c r="S12" s="42"/>
      <c r="T12" s="42"/>
      <c r="U12" s="42"/>
      <c r="V12" s="42"/>
      <c r="W12" s="89"/>
      <c r="X12" s="42"/>
      <c r="Y12" s="91"/>
      <c r="Z12" s="91"/>
      <c r="AA12" s="91"/>
      <c r="AB12" s="91"/>
      <c r="AC12" s="91"/>
      <c r="AD12" s="91"/>
    </row>
    <row r="13" spans="1:30" x14ac:dyDescent="0.25">
      <c r="A13" s="9"/>
      <c r="B13" s="89"/>
      <c r="C13" s="42"/>
      <c r="D13" s="89"/>
      <c r="E13" s="110"/>
      <c r="G13" s="42"/>
      <c r="H13" s="45"/>
      <c r="I13" s="42"/>
      <c r="J13" s="24"/>
      <c r="K13" s="24"/>
      <c r="L13" s="24"/>
      <c r="M13" s="42"/>
      <c r="N13" s="42"/>
      <c r="O13" s="42"/>
      <c r="P13" s="42"/>
      <c r="Q13" s="42"/>
      <c r="R13" s="42"/>
      <c r="S13" s="42"/>
      <c r="T13" s="42"/>
      <c r="U13" s="42"/>
      <c r="V13" s="42"/>
      <c r="W13" s="89"/>
      <c r="X13" s="42"/>
      <c r="Y13" s="91"/>
      <c r="Z13" s="91"/>
      <c r="AA13" s="91"/>
      <c r="AB13" s="91"/>
      <c r="AC13" s="91"/>
      <c r="AD13" s="91"/>
    </row>
    <row r="14" spans="1:30" x14ac:dyDescent="0.25">
      <c r="A14" s="9"/>
      <c r="B14" s="89"/>
      <c r="C14" s="42"/>
      <c r="D14" s="89"/>
      <c r="E14" s="110"/>
      <c r="G14" s="42"/>
      <c r="H14" s="45"/>
      <c r="I14" s="42"/>
      <c r="J14" s="24"/>
      <c r="K14" s="24"/>
      <c r="L14" s="24"/>
      <c r="M14" s="42"/>
      <c r="N14" s="42"/>
      <c r="O14" s="42"/>
      <c r="P14" s="42"/>
      <c r="Q14" s="42"/>
      <c r="R14" s="42"/>
      <c r="S14" s="42"/>
      <c r="T14" s="42"/>
      <c r="U14" s="42"/>
      <c r="V14" s="42"/>
      <c r="W14" s="89"/>
      <c r="X14" s="42"/>
      <c r="Y14" s="91"/>
      <c r="Z14" s="91"/>
      <c r="AA14" s="91"/>
      <c r="AB14" s="91"/>
      <c r="AC14" s="91"/>
      <c r="AD14" s="91"/>
    </row>
    <row r="15" spans="1:30" x14ac:dyDescent="0.25">
      <c r="A15" s="9"/>
      <c r="B15" s="89"/>
      <c r="C15" s="42"/>
      <c r="D15" s="89"/>
      <c r="E15" s="110"/>
      <c r="G15" s="42"/>
      <c r="H15" s="45"/>
      <c r="I15" s="42"/>
      <c r="J15" s="24"/>
      <c r="K15" s="24"/>
      <c r="L15" s="24"/>
      <c r="M15" s="42"/>
      <c r="N15" s="42"/>
      <c r="O15" s="42"/>
      <c r="P15" s="42"/>
      <c r="Q15" s="42"/>
      <c r="R15" s="42"/>
      <c r="S15" s="42"/>
      <c r="T15" s="42"/>
      <c r="U15" s="42"/>
      <c r="V15" s="42"/>
      <c r="W15" s="89"/>
      <c r="X15" s="42"/>
      <c r="Y15" s="91"/>
      <c r="Z15" s="91"/>
      <c r="AA15" s="91"/>
      <c r="AB15" s="91"/>
      <c r="AC15" s="91"/>
      <c r="AD15" s="91"/>
    </row>
    <row r="16" spans="1:30" x14ac:dyDescent="0.25">
      <c r="A16" s="9"/>
      <c r="B16" s="89"/>
      <c r="C16" s="42"/>
      <c r="D16" s="89"/>
      <c r="E16" s="110"/>
      <c r="G16" s="42"/>
      <c r="H16" s="45"/>
      <c r="I16" s="42"/>
      <c r="J16" s="24"/>
      <c r="K16" s="24"/>
      <c r="L16" s="24"/>
      <c r="M16" s="42"/>
      <c r="N16" s="42"/>
      <c r="O16" s="42"/>
      <c r="P16" s="42"/>
      <c r="Q16" s="42"/>
      <c r="R16" s="42"/>
      <c r="S16" s="42"/>
      <c r="T16" s="42"/>
      <c r="U16" s="42"/>
      <c r="V16" s="42"/>
      <c r="W16" s="89"/>
      <c r="X16" s="42"/>
      <c r="Y16" s="91"/>
      <c r="Z16" s="91"/>
      <c r="AA16" s="91"/>
      <c r="AB16" s="91"/>
      <c r="AC16" s="91"/>
      <c r="AD16" s="91"/>
    </row>
    <row r="17" spans="1:30" x14ac:dyDescent="0.25">
      <c r="A17" s="9"/>
      <c r="B17" s="89"/>
      <c r="C17" s="42"/>
      <c r="D17" s="89"/>
      <c r="E17" s="110"/>
      <c r="G17" s="42"/>
      <c r="H17" s="45"/>
      <c r="I17" s="42"/>
      <c r="J17" s="24"/>
      <c r="K17" s="24"/>
      <c r="L17" s="24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89"/>
      <c r="X17" s="42"/>
      <c r="Y17" s="91"/>
      <c r="Z17" s="91"/>
      <c r="AA17" s="91"/>
      <c r="AB17" s="91"/>
      <c r="AC17" s="91"/>
      <c r="AD17" s="91"/>
    </row>
    <row r="18" spans="1:30" x14ac:dyDescent="0.25">
      <c r="A18" s="9"/>
      <c r="B18" s="89"/>
      <c r="C18" s="42"/>
      <c r="D18" s="89"/>
      <c r="E18" s="110"/>
      <c r="G18" s="42"/>
      <c r="H18" s="45"/>
      <c r="I18" s="42"/>
      <c r="J18" s="24"/>
      <c r="K18" s="24"/>
      <c r="L18" s="24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89"/>
      <c r="X18" s="42"/>
      <c r="Y18" s="91"/>
      <c r="Z18" s="91"/>
      <c r="AA18" s="91"/>
      <c r="AB18" s="91"/>
      <c r="AC18" s="91"/>
      <c r="AD18" s="91"/>
    </row>
    <row r="19" spans="1:30" x14ac:dyDescent="0.25">
      <c r="A19" s="9"/>
      <c r="B19" s="89"/>
      <c r="C19" s="42"/>
      <c r="D19" s="89"/>
      <c r="E19" s="110"/>
      <c r="G19" s="42"/>
      <c r="H19" s="45"/>
      <c r="I19" s="42"/>
      <c r="J19" s="24"/>
      <c r="K19" s="24"/>
      <c r="L19" s="24"/>
      <c r="M19" s="42"/>
      <c r="N19" s="42"/>
      <c r="O19" s="42"/>
      <c r="P19" s="42"/>
      <c r="Q19" s="42"/>
      <c r="R19" s="42"/>
      <c r="S19" s="42"/>
      <c r="T19" s="42"/>
      <c r="U19" s="42"/>
      <c r="V19" s="42"/>
      <c r="W19" s="89"/>
      <c r="X19" s="42"/>
      <c r="Y19" s="91"/>
      <c r="Z19" s="91"/>
      <c r="AA19" s="91"/>
      <c r="AB19" s="91"/>
      <c r="AC19" s="91"/>
      <c r="AD19" s="91"/>
    </row>
    <row r="20" spans="1:30" x14ac:dyDescent="0.25">
      <c r="A20" s="9"/>
      <c r="B20" s="89"/>
      <c r="C20" s="42"/>
      <c r="D20" s="89"/>
      <c r="E20" s="110"/>
      <c r="G20" s="42"/>
      <c r="H20" s="45"/>
      <c r="I20" s="42"/>
      <c r="J20" s="24"/>
      <c r="K20" s="24"/>
      <c r="L20" s="24"/>
      <c r="M20" s="42"/>
      <c r="N20" s="42"/>
      <c r="O20" s="42"/>
      <c r="P20" s="42"/>
      <c r="Q20" s="42"/>
      <c r="R20" s="42"/>
      <c r="S20" s="42"/>
      <c r="T20" s="42"/>
      <c r="U20" s="42"/>
      <c r="V20" s="42"/>
      <c r="W20" s="89"/>
      <c r="X20" s="42"/>
      <c r="Y20" s="91"/>
      <c r="Z20" s="91"/>
      <c r="AA20" s="91"/>
      <c r="AB20" s="91"/>
      <c r="AC20" s="91"/>
      <c r="AD20" s="91"/>
    </row>
    <row r="21" spans="1:30" x14ac:dyDescent="0.25">
      <c r="A21" s="9"/>
      <c r="B21" s="89"/>
      <c r="C21" s="42"/>
      <c r="D21" s="89"/>
      <c r="E21" s="110"/>
      <c r="G21" s="42"/>
      <c r="H21" s="45"/>
      <c r="I21" s="42"/>
      <c r="J21" s="24"/>
      <c r="K21" s="24"/>
      <c r="L21" s="24"/>
      <c r="M21" s="42"/>
      <c r="N21" s="42"/>
      <c r="O21" s="42"/>
      <c r="P21" s="42"/>
      <c r="Q21" s="42"/>
      <c r="R21" s="42"/>
      <c r="S21" s="42"/>
      <c r="T21" s="42"/>
      <c r="U21" s="42"/>
      <c r="V21" s="42"/>
      <c r="W21" s="89"/>
      <c r="X21" s="42"/>
      <c r="Y21" s="91"/>
      <c r="Z21" s="91"/>
      <c r="AA21" s="91"/>
      <c r="AB21" s="91"/>
      <c r="AC21" s="91"/>
      <c r="AD21" s="91"/>
    </row>
    <row r="22" spans="1:30" x14ac:dyDescent="0.25">
      <c r="A22" s="9"/>
      <c r="B22" s="89"/>
      <c r="C22" s="42"/>
      <c r="D22" s="89"/>
      <c r="E22" s="110"/>
      <c r="G22" s="42"/>
      <c r="H22" s="45"/>
      <c r="I22" s="42"/>
      <c r="J22" s="24"/>
      <c r="K22" s="24"/>
      <c r="L22" s="24"/>
      <c r="M22" s="42"/>
      <c r="N22" s="42"/>
      <c r="O22" s="42"/>
      <c r="P22" s="42"/>
      <c r="Q22" s="42"/>
      <c r="R22" s="42"/>
      <c r="S22" s="42"/>
      <c r="T22" s="42"/>
      <c r="U22" s="42"/>
      <c r="V22" s="42"/>
      <c r="W22" s="89"/>
      <c r="X22" s="42"/>
      <c r="Y22" s="91"/>
      <c r="Z22" s="91"/>
      <c r="AA22" s="91"/>
      <c r="AB22" s="91"/>
      <c r="AC22" s="91"/>
      <c r="AD22" s="91"/>
    </row>
    <row r="23" spans="1:30" x14ac:dyDescent="0.25">
      <c r="A23" s="9"/>
      <c r="B23" s="89"/>
      <c r="C23" s="42"/>
      <c r="D23" s="89"/>
      <c r="E23" s="110"/>
      <c r="G23" s="42"/>
      <c r="H23" s="45"/>
      <c r="I23" s="42"/>
      <c r="J23" s="24"/>
      <c r="K23" s="24"/>
      <c r="L23" s="24"/>
      <c r="M23" s="42"/>
      <c r="N23" s="42"/>
      <c r="O23" s="42"/>
      <c r="P23" s="42"/>
      <c r="Q23" s="42"/>
      <c r="R23" s="42"/>
      <c r="S23" s="42"/>
      <c r="T23" s="42"/>
      <c r="U23" s="42"/>
      <c r="V23" s="42"/>
      <c r="W23" s="89"/>
      <c r="X23" s="42"/>
      <c r="Y23" s="91"/>
      <c r="Z23" s="91"/>
      <c r="AA23" s="91"/>
      <c r="AB23" s="91"/>
      <c r="AC23" s="91"/>
      <c r="AD23" s="91"/>
    </row>
    <row r="24" spans="1:30" x14ac:dyDescent="0.25">
      <c r="A24" s="9"/>
      <c r="B24" s="89"/>
      <c r="C24" s="42"/>
      <c r="D24" s="89"/>
      <c r="E24" s="110"/>
      <c r="G24" s="42"/>
      <c r="H24" s="45"/>
      <c r="I24" s="42"/>
      <c r="J24" s="24"/>
      <c r="K24" s="24"/>
      <c r="L24" s="24"/>
      <c r="M24" s="42"/>
      <c r="N24" s="42"/>
      <c r="O24" s="42"/>
      <c r="P24" s="42"/>
      <c r="Q24" s="42"/>
      <c r="R24" s="42"/>
      <c r="S24" s="42"/>
      <c r="T24" s="42"/>
      <c r="U24" s="42"/>
      <c r="V24" s="42"/>
      <c r="W24" s="89"/>
      <c r="X24" s="42"/>
      <c r="Y24" s="91"/>
      <c r="Z24" s="91"/>
      <c r="AA24" s="91"/>
      <c r="AB24" s="91"/>
      <c r="AC24" s="91"/>
      <c r="AD24" s="91"/>
    </row>
    <row r="25" spans="1:30" x14ac:dyDescent="0.25">
      <c r="A25" s="9"/>
      <c r="B25" s="89"/>
      <c r="C25" s="42"/>
      <c r="D25" s="89"/>
      <c r="E25" s="110"/>
      <c r="G25" s="42"/>
      <c r="H25" s="45"/>
      <c r="I25" s="42"/>
      <c r="J25" s="24"/>
      <c r="K25" s="24"/>
      <c r="L25" s="24"/>
      <c r="M25" s="42"/>
      <c r="N25" s="42"/>
      <c r="O25" s="42"/>
      <c r="P25" s="42"/>
      <c r="Q25" s="42"/>
      <c r="R25" s="42"/>
      <c r="S25" s="42"/>
      <c r="T25" s="42"/>
      <c r="U25" s="42"/>
      <c r="V25" s="42"/>
      <c r="W25" s="89"/>
      <c r="X25" s="42"/>
      <c r="Y25" s="91"/>
      <c r="Z25" s="91"/>
      <c r="AA25" s="91"/>
      <c r="AB25" s="91"/>
      <c r="AC25" s="91"/>
      <c r="AD25" s="91"/>
    </row>
    <row r="26" spans="1:30" x14ac:dyDescent="0.25">
      <c r="A26" s="9"/>
      <c r="B26" s="89"/>
      <c r="C26" s="42"/>
      <c r="D26" s="89"/>
      <c r="E26" s="110"/>
      <c r="G26" s="42"/>
      <c r="H26" s="45"/>
      <c r="I26" s="42"/>
      <c r="J26" s="24"/>
      <c r="K26" s="24"/>
      <c r="L26" s="24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89"/>
      <c r="X26" s="42"/>
      <c r="Y26" s="91"/>
      <c r="Z26" s="91"/>
      <c r="AA26" s="91"/>
      <c r="AB26" s="91"/>
      <c r="AC26" s="91"/>
      <c r="AD26" s="91"/>
    </row>
    <row r="27" spans="1:30" x14ac:dyDescent="0.25">
      <c r="A27" s="9"/>
      <c r="B27" s="89"/>
      <c r="C27" s="42"/>
      <c r="D27" s="89"/>
      <c r="E27" s="110"/>
      <c r="G27" s="42"/>
      <c r="H27" s="45"/>
      <c r="I27" s="42"/>
      <c r="J27" s="24"/>
      <c r="K27" s="24"/>
      <c r="L27" s="24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89"/>
      <c r="X27" s="42"/>
      <c r="Y27" s="91"/>
      <c r="Z27" s="91"/>
      <c r="AA27" s="91"/>
      <c r="AB27" s="91"/>
      <c r="AC27" s="91"/>
      <c r="AD27" s="91"/>
    </row>
    <row r="28" spans="1:30" x14ac:dyDescent="0.25">
      <c r="A28" s="9"/>
      <c r="B28" s="89"/>
      <c r="C28" s="42"/>
      <c r="D28" s="89"/>
      <c r="E28" s="110"/>
      <c r="G28" s="42"/>
      <c r="H28" s="45"/>
      <c r="I28" s="42"/>
      <c r="J28" s="24"/>
      <c r="K28" s="24"/>
      <c r="L28" s="24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89"/>
      <c r="X28" s="42"/>
      <c r="Y28" s="91"/>
      <c r="Z28" s="91"/>
      <c r="AA28" s="91"/>
      <c r="AB28" s="91"/>
      <c r="AC28" s="91"/>
      <c r="AD28" s="91"/>
    </row>
    <row r="29" spans="1:30" x14ac:dyDescent="0.25">
      <c r="A29" s="9"/>
      <c r="B29" s="89"/>
      <c r="C29" s="42"/>
      <c r="D29" s="89"/>
      <c r="E29" s="110"/>
      <c r="G29" s="42"/>
      <c r="H29" s="45"/>
      <c r="I29" s="42"/>
      <c r="J29" s="24"/>
      <c r="K29" s="24"/>
      <c r="L29" s="24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89"/>
      <c r="X29" s="42"/>
      <c r="Y29" s="91"/>
      <c r="Z29" s="91"/>
      <c r="AA29" s="91"/>
      <c r="AB29" s="91"/>
      <c r="AC29" s="91"/>
      <c r="AD29" s="91"/>
    </row>
    <row r="30" spans="1:30" x14ac:dyDescent="0.25">
      <c r="A30" s="9"/>
      <c r="B30" s="89"/>
      <c r="C30" s="42"/>
      <c r="D30" s="89"/>
      <c r="E30" s="110"/>
      <c r="G30" s="42"/>
      <c r="H30" s="45"/>
      <c r="I30" s="42"/>
      <c r="J30" s="24"/>
      <c r="K30" s="24"/>
      <c r="L30" s="24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89"/>
      <c r="X30" s="42"/>
      <c r="Y30" s="91"/>
      <c r="Z30" s="91"/>
      <c r="AA30" s="91"/>
      <c r="AB30" s="91"/>
      <c r="AC30" s="91"/>
      <c r="AD30" s="91"/>
    </row>
    <row r="31" spans="1:30" x14ac:dyDescent="0.25">
      <c r="A31" s="9"/>
      <c r="B31" s="89"/>
      <c r="C31" s="42"/>
      <c r="D31" s="89"/>
      <c r="E31" s="110"/>
      <c r="G31" s="42"/>
      <c r="H31" s="45"/>
      <c r="I31" s="42"/>
      <c r="J31" s="24"/>
      <c r="K31" s="24"/>
      <c r="L31" s="24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89"/>
      <c r="X31" s="42"/>
      <c r="Y31" s="91"/>
      <c r="Z31" s="91"/>
      <c r="AA31" s="91"/>
      <c r="AB31" s="91"/>
      <c r="AC31" s="91"/>
      <c r="AD31" s="91"/>
    </row>
    <row r="32" spans="1:30" x14ac:dyDescent="0.25">
      <c r="A32" s="9"/>
      <c r="B32" s="89"/>
      <c r="C32" s="42"/>
      <c r="D32" s="89"/>
      <c r="E32" s="110"/>
      <c r="G32" s="42"/>
      <c r="H32" s="45"/>
      <c r="I32" s="42"/>
      <c r="J32" s="24"/>
      <c r="K32" s="24"/>
      <c r="L32" s="24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89"/>
      <c r="X32" s="42"/>
      <c r="Y32" s="91"/>
      <c r="Z32" s="91"/>
      <c r="AA32" s="91"/>
      <c r="AB32" s="91"/>
      <c r="AC32" s="91"/>
      <c r="AD32" s="91"/>
    </row>
    <row r="33" spans="1:30" x14ac:dyDescent="0.25">
      <c r="A33" s="9"/>
      <c r="B33" s="89"/>
      <c r="C33" s="42"/>
      <c r="D33" s="89"/>
      <c r="E33" s="110"/>
      <c r="G33" s="42"/>
      <c r="H33" s="45"/>
      <c r="I33" s="42"/>
      <c r="J33" s="24"/>
      <c r="K33" s="24"/>
      <c r="L33" s="24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89"/>
      <c r="X33" s="42"/>
      <c r="Y33" s="91"/>
      <c r="Z33" s="91"/>
      <c r="AA33" s="91"/>
      <c r="AB33" s="91"/>
      <c r="AC33" s="91"/>
      <c r="AD33" s="91"/>
    </row>
    <row r="34" spans="1:30" x14ac:dyDescent="0.25">
      <c r="A34" s="9"/>
      <c r="B34" s="89"/>
      <c r="C34" s="42"/>
      <c r="D34" s="89"/>
      <c r="E34" s="110"/>
      <c r="G34" s="42"/>
      <c r="H34" s="45"/>
      <c r="I34" s="42"/>
      <c r="J34" s="24"/>
      <c r="K34" s="24"/>
      <c r="L34" s="24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89"/>
      <c r="X34" s="42"/>
      <c r="Y34" s="91"/>
      <c r="Z34" s="91"/>
      <c r="AA34" s="91"/>
      <c r="AB34" s="91"/>
      <c r="AC34" s="91"/>
      <c r="AD34" s="91"/>
    </row>
    <row r="35" spans="1:30" x14ac:dyDescent="0.25">
      <c r="A35" s="9"/>
      <c r="B35" s="89"/>
      <c r="C35" s="42"/>
      <c r="D35" s="89"/>
      <c r="E35" s="110"/>
      <c r="G35" s="42"/>
      <c r="H35" s="45"/>
      <c r="I35" s="42"/>
      <c r="J35" s="24"/>
      <c r="K35" s="24"/>
      <c r="L35" s="24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89"/>
      <c r="X35" s="42"/>
      <c r="Y35" s="91"/>
      <c r="Z35" s="91"/>
      <c r="AA35" s="91"/>
      <c r="AB35" s="91"/>
      <c r="AC35" s="91"/>
      <c r="AD35" s="91"/>
    </row>
    <row r="36" spans="1:30" x14ac:dyDescent="0.25">
      <c r="A36" s="9"/>
      <c r="B36" s="89"/>
      <c r="C36" s="42"/>
      <c r="D36" s="89"/>
      <c r="E36" s="110"/>
      <c r="G36" s="42"/>
      <c r="H36" s="45"/>
      <c r="I36" s="42"/>
      <c r="J36" s="24"/>
      <c r="K36" s="24"/>
      <c r="L36" s="24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89"/>
      <c r="X36" s="42"/>
      <c r="Y36" s="91"/>
      <c r="Z36" s="91"/>
      <c r="AA36" s="91"/>
      <c r="AB36" s="91"/>
      <c r="AC36" s="91"/>
      <c r="AD36" s="91"/>
    </row>
    <row r="37" spans="1:30" x14ac:dyDescent="0.25">
      <c r="A37" s="9"/>
      <c r="B37" s="89"/>
      <c r="C37" s="42"/>
      <c r="D37" s="89"/>
      <c r="E37" s="110"/>
      <c r="G37" s="42"/>
      <c r="H37" s="45"/>
      <c r="I37" s="42"/>
      <c r="J37" s="24"/>
      <c r="K37" s="24"/>
      <c r="L37" s="24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89"/>
      <c r="X37" s="42"/>
      <c r="Y37" s="91"/>
      <c r="Z37" s="91"/>
      <c r="AA37" s="91"/>
      <c r="AB37" s="91"/>
      <c r="AC37" s="91"/>
      <c r="AD37" s="91"/>
    </row>
    <row r="38" spans="1:30" x14ac:dyDescent="0.25">
      <c r="A38" s="9"/>
      <c r="B38" s="89"/>
      <c r="C38" s="42"/>
      <c r="D38" s="89"/>
      <c r="E38" s="110"/>
      <c r="G38" s="42"/>
      <c r="H38" s="45"/>
      <c r="I38" s="42"/>
      <c r="J38" s="24"/>
      <c r="K38" s="24"/>
      <c r="L38" s="24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89"/>
      <c r="X38" s="42"/>
      <c r="Y38" s="91"/>
      <c r="Z38" s="91"/>
      <c r="AA38" s="91"/>
      <c r="AB38" s="91"/>
      <c r="AC38" s="91"/>
      <c r="AD38" s="91"/>
    </row>
    <row r="39" spans="1:30" x14ac:dyDescent="0.25">
      <c r="A39" s="9"/>
      <c r="B39" s="89"/>
      <c r="C39" s="42"/>
      <c r="D39" s="89"/>
      <c r="E39" s="110"/>
      <c r="G39" s="42"/>
      <c r="H39" s="45"/>
      <c r="I39" s="42"/>
      <c r="J39" s="24"/>
      <c r="K39" s="24"/>
      <c r="L39" s="24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89"/>
      <c r="X39" s="42"/>
      <c r="Y39" s="91"/>
      <c r="Z39" s="91"/>
      <c r="AA39" s="91"/>
      <c r="AB39" s="91"/>
      <c r="AC39" s="91"/>
      <c r="AD39" s="91"/>
    </row>
    <row r="40" spans="1:30" x14ac:dyDescent="0.25">
      <c r="A40" s="9"/>
      <c r="B40" s="89"/>
      <c r="C40" s="42"/>
      <c r="D40" s="89"/>
      <c r="E40" s="110"/>
      <c r="G40" s="42"/>
      <c r="H40" s="45"/>
      <c r="I40" s="42"/>
      <c r="J40" s="24"/>
      <c r="K40" s="24"/>
      <c r="L40" s="24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89"/>
      <c r="X40" s="42"/>
      <c r="Y40" s="91"/>
      <c r="Z40" s="91"/>
      <c r="AA40" s="91"/>
      <c r="AB40" s="91"/>
      <c r="AC40" s="91"/>
      <c r="AD40" s="91"/>
    </row>
    <row r="41" spans="1:30" x14ac:dyDescent="0.25">
      <c r="A41" s="9"/>
      <c r="B41" s="89"/>
      <c r="C41" s="42"/>
      <c r="D41" s="89"/>
      <c r="E41" s="110"/>
      <c r="G41" s="42"/>
      <c r="H41" s="45"/>
      <c r="I41" s="42"/>
      <c r="J41" s="24"/>
      <c r="K41" s="24"/>
      <c r="L41" s="24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89"/>
      <c r="X41" s="42"/>
      <c r="Y41" s="91"/>
      <c r="Z41" s="91"/>
      <c r="AA41" s="91"/>
      <c r="AB41" s="91"/>
      <c r="AC41" s="91"/>
      <c r="AD41" s="91"/>
    </row>
    <row r="42" spans="1:30" x14ac:dyDescent="0.25">
      <c r="A42" s="9"/>
      <c r="B42" s="89"/>
      <c r="C42" s="42"/>
      <c r="D42" s="89"/>
      <c r="E42" s="110"/>
      <c r="G42" s="42"/>
      <c r="H42" s="45"/>
      <c r="I42" s="42"/>
      <c r="J42" s="24"/>
      <c r="K42" s="24"/>
      <c r="L42" s="24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89"/>
      <c r="X42" s="42"/>
      <c r="Y42" s="91"/>
      <c r="Z42" s="91"/>
      <c r="AA42" s="91"/>
      <c r="AB42" s="91"/>
      <c r="AC42" s="91"/>
      <c r="AD42" s="91"/>
    </row>
    <row r="43" spans="1:30" x14ac:dyDescent="0.25">
      <c r="A43" s="9"/>
      <c r="B43" s="89"/>
      <c r="C43" s="42"/>
      <c r="D43" s="89"/>
      <c r="E43" s="110"/>
      <c r="G43" s="42"/>
      <c r="H43" s="45"/>
      <c r="I43" s="42"/>
      <c r="J43" s="24"/>
      <c r="K43" s="24"/>
      <c r="L43" s="24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89"/>
      <c r="X43" s="42"/>
      <c r="Y43" s="91"/>
      <c r="Z43" s="91"/>
      <c r="AA43" s="91"/>
      <c r="AB43" s="91"/>
      <c r="AC43" s="91"/>
      <c r="AD43" s="91"/>
    </row>
    <row r="44" spans="1:30" x14ac:dyDescent="0.25">
      <c r="A44" s="9"/>
      <c r="B44" s="89"/>
      <c r="C44" s="42"/>
      <c r="D44" s="89"/>
      <c r="E44" s="110"/>
      <c r="G44" s="42"/>
      <c r="H44" s="45"/>
      <c r="I44" s="42"/>
      <c r="J44" s="24"/>
      <c r="K44" s="24"/>
      <c r="L44" s="24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89"/>
      <c r="X44" s="42"/>
      <c r="Y44" s="91"/>
      <c r="Z44" s="91"/>
      <c r="AA44" s="91"/>
      <c r="AB44" s="91"/>
      <c r="AC44" s="91"/>
      <c r="AD44" s="91"/>
    </row>
    <row r="45" spans="1:30" x14ac:dyDescent="0.25">
      <c r="A45" s="9"/>
      <c r="B45" s="89"/>
      <c r="C45" s="42"/>
      <c r="D45" s="89"/>
      <c r="E45" s="110"/>
      <c r="G45" s="42"/>
      <c r="H45" s="45"/>
      <c r="I45" s="42"/>
      <c r="J45" s="24"/>
      <c r="K45" s="24"/>
      <c r="L45" s="24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89"/>
      <c r="X45" s="42"/>
      <c r="Y45" s="91"/>
      <c r="Z45" s="91"/>
      <c r="AA45" s="91"/>
      <c r="AB45" s="91"/>
      <c r="AC45" s="91"/>
      <c r="AD45" s="91"/>
    </row>
    <row r="46" spans="1:30" x14ac:dyDescent="0.25">
      <c r="A46" s="9"/>
      <c r="B46" s="89"/>
      <c r="C46" s="42"/>
      <c r="D46" s="89"/>
      <c r="E46" s="110"/>
      <c r="G46" s="42"/>
      <c r="H46" s="45"/>
      <c r="I46" s="42"/>
      <c r="J46" s="24"/>
      <c r="K46" s="24"/>
      <c r="L46" s="24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89"/>
      <c r="X46" s="42"/>
      <c r="Y46" s="91"/>
      <c r="Z46" s="91"/>
      <c r="AA46" s="91"/>
      <c r="AB46" s="91"/>
      <c r="AC46" s="91"/>
      <c r="AD46" s="91"/>
    </row>
    <row r="47" spans="1:30" x14ac:dyDescent="0.25">
      <c r="A47" s="9"/>
      <c r="B47" s="89"/>
      <c r="C47" s="42"/>
      <c r="D47" s="89"/>
      <c r="E47" s="110"/>
      <c r="G47" s="42"/>
      <c r="H47" s="45"/>
      <c r="I47" s="42"/>
      <c r="J47" s="24"/>
      <c r="K47" s="24"/>
      <c r="L47" s="24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89"/>
      <c r="X47" s="42"/>
      <c r="Y47" s="91"/>
      <c r="Z47" s="91"/>
      <c r="AA47" s="91"/>
      <c r="AB47" s="91"/>
      <c r="AC47" s="91"/>
      <c r="AD47" s="91"/>
    </row>
    <row r="48" spans="1:30" x14ac:dyDescent="0.25">
      <c r="A48" s="9"/>
      <c r="B48" s="89"/>
      <c r="C48" s="42"/>
      <c r="D48" s="89"/>
      <c r="E48" s="110"/>
      <c r="G48" s="42"/>
      <c r="H48" s="45"/>
      <c r="I48" s="42"/>
      <c r="J48" s="24"/>
      <c r="K48" s="24"/>
      <c r="L48" s="24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89"/>
      <c r="X48" s="42"/>
      <c r="Y48" s="91"/>
      <c r="Z48" s="91"/>
      <c r="AA48" s="91"/>
      <c r="AB48" s="91"/>
      <c r="AC48" s="91"/>
      <c r="AD48" s="91"/>
    </row>
    <row r="49" spans="1:30" x14ac:dyDescent="0.25">
      <c r="A49" s="9"/>
      <c r="B49" s="89"/>
      <c r="C49" s="42"/>
      <c r="D49" s="89"/>
      <c r="E49" s="110"/>
      <c r="G49" s="42"/>
      <c r="H49" s="45"/>
      <c r="I49" s="42"/>
      <c r="J49" s="24"/>
      <c r="K49" s="24"/>
      <c r="L49" s="24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89"/>
      <c r="X49" s="42"/>
      <c r="Y49" s="91"/>
      <c r="Z49" s="91"/>
      <c r="AA49" s="91"/>
      <c r="AB49" s="91"/>
      <c r="AC49" s="91"/>
      <c r="AD49" s="91"/>
    </row>
    <row r="50" spans="1:30" x14ac:dyDescent="0.25">
      <c r="A50" s="9"/>
      <c r="B50" s="89"/>
      <c r="C50" s="42"/>
      <c r="D50" s="89"/>
      <c r="E50" s="110"/>
      <c r="G50" s="42"/>
      <c r="H50" s="45"/>
      <c r="I50" s="42"/>
      <c r="J50" s="24"/>
      <c r="K50" s="24"/>
      <c r="L50" s="24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89"/>
      <c r="X50" s="42"/>
      <c r="Y50" s="91"/>
      <c r="Z50" s="91"/>
      <c r="AA50" s="91"/>
      <c r="AB50" s="91"/>
      <c r="AC50" s="91"/>
      <c r="AD50" s="91"/>
    </row>
    <row r="51" spans="1:30" x14ac:dyDescent="0.25">
      <c r="A51" s="9"/>
      <c r="B51" s="89"/>
      <c r="C51" s="42"/>
      <c r="D51" s="89"/>
      <c r="E51" s="89"/>
      <c r="F51" s="24"/>
      <c r="G51" s="42"/>
      <c r="H51" s="45"/>
      <c r="I51" s="42"/>
      <c r="J51" s="24"/>
      <c r="K51" s="24"/>
      <c r="L51" s="24"/>
      <c r="M51" s="24"/>
      <c r="N51" s="75"/>
      <c r="O51" s="75"/>
      <c r="P51" s="24"/>
      <c r="Q51" s="24"/>
      <c r="R51" s="24"/>
      <c r="S51" s="24"/>
      <c r="T51" s="24"/>
      <c r="U51" s="24"/>
      <c r="V51" s="24"/>
      <c r="W51" s="89"/>
      <c r="X51" s="24"/>
      <c r="Y51" s="91"/>
      <c r="Z51" s="91"/>
      <c r="AA51" s="91"/>
      <c r="AB51" s="91"/>
      <c r="AC51" s="91"/>
      <c r="AD51" s="91"/>
    </row>
    <row r="52" spans="1:30" x14ac:dyDescent="0.25">
      <c r="A52" s="9"/>
      <c r="B52" s="89"/>
      <c r="C52" s="42"/>
      <c r="D52" s="89"/>
      <c r="E52" s="89"/>
      <c r="F52" s="24"/>
      <c r="G52" s="42"/>
      <c r="H52" s="45"/>
      <c r="I52" s="42"/>
      <c r="J52" s="24"/>
      <c r="K52" s="24"/>
      <c r="L52" s="24"/>
      <c r="M52" s="24"/>
      <c r="N52" s="75"/>
      <c r="O52" s="75"/>
      <c r="P52" s="24"/>
      <c r="Q52" s="24"/>
      <c r="R52" s="24"/>
      <c r="S52" s="24"/>
      <c r="T52" s="24"/>
      <c r="U52" s="24"/>
      <c r="V52" s="24"/>
      <c r="W52" s="89"/>
      <c r="X52" s="24"/>
      <c r="Y52" s="91"/>
      <c r="Z52" s="91"/>
      <c r="AA52" s="91"/>
      <c r="AB52" s="91"/>
      <c r="AC52" s="91"/>
      <c r="AD52" s="91"/>
    </row>
    <row r="53" spans="1:30" x14ac:dyDescent="0.25">
      <c r="A53" s="9"/>
      <c r="B53" s="89"/>
      <c r="C53" s="42"/>
      <c r="D53" s="89"/>
      <c r="E53" s="89"/>
      <c r="F53" s="24"/>
      <c r="G53" s="42"/>
      <c r="H53" s="45"/>
      <c r="I53" s="42"/>
      <c r="J53" s="24"/>
      <c r="K53" s="24"/>
      <c r="L53" s="24"/>
      <c r="M53" s="24"/>
      <c r="N53" s="75"/>
      <c r="O53" s="75"/>
      <c r="P53" s="24"/>
      <c r="Q53" s="24"/>
      <c r="R53" s="24"/>
      <c r="S53" s="24"/>
      <c r="T53" s="24"/>
      <c r="U53" s="24"/>
      <c r="V53" s="24"/>
      <c r="W53" s="89"/>
      <c r="X53" s="24"/>
      <c r="Y53" s="91"/>
      <c r="Z53" s="91"/>
      <c r="AA53" s="91"/>
      <c r="AB53" s="91"/>
      <c r="AC53" s="91"/>
      <c r="AD53" s="91"/>
    </row>
    <row r="54" spans="1:30" x14ac:dyDescent="0.25">
      <c r="A54" s="9"/>
      <c r="B54" s="89"/>
      <c r="C54" s="42"/>
      <c r="D54" s="89"/>
      <c r="E54" s="89"/>
      <c r="F54" s="24"/>
      <c r="G54" s="42"/>
      <c r="H54" s="45"/>
      <c r="I54" s="42"/>
      <c r="J54" s="24"/>
      <c r="K54" s="24"/>
      <c r="L54" s="24"/>
      <c r="M54" s="24"/>
      <c r="N54" s="75"/>
      <c r="O54" s="75"/>
      <c r="P54" s="24"/>
      <c r="Q54" s="24"/>
      <c r="R54" s="24"/>
      <c r="S54" s="24"/>
      <c r="T54" s="24"/>
      <c r="U54" s="24"/>
      <c r="V54" s="24"/>
      <c r="W54" s="89"/>
      <c r="X54" s="24"/>
      <c r="Y54" s="91"/>
      <c r="Z54" s="91"/>
      <c r="AA54" s="91"/>
      <c r="AB54" s="91"/>
      <c r="AC54" s="91"/>
      <c r="AD54" s="9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2018-12-31T22:36:06Z</dcterms:modified>
</cp:coreProperties>
</file>