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7" i="1" l="1"/>
  <c r="K17" i="1"/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H19" i="1" s="1"/>
  <c r="G12" i="1"/>
  <c r="G16" i="1" s="1"/>
  <c r="F12" i="1"/>
  <c r="F16" i="1" s="1"/>
  <c r="F19" i="1" s="1"/>
  <c r="E12" i="1"/>
  <c r="E16" i="1" s="1"/>
  <c r="E19" i="1" l="1"/>
  <c r="L16" i="1"/>
  <c r="L19" i="1"/>
  <c r="D13" i="1"/>
  <c r="G19" i="1"/>
  <c r="K19" i="1" s="1"/>
  <c r="K16" i="1"/>
</calcChain>
</file>

<file path=xl/sharedStrings.xml><?xml version="1.0" encoding="utf-8"?>
<sst xmlns="http://schemas.openxmlformats.org/spreadsheetml/2006/main" count="74" uniqueCount="47">
  <si>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</si>
  <si>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</si>
  <si>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</si>
  <si>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</si>
  <si>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</si>
  <si>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</si>
  <si>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</si>
  <si>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</si>
  <si>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</si>
  <si>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</si>
  <si>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</si>
  <si>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</si>
  <si>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</si>
  <si>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</si>
  <si>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</si>
  <si>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</si>
  <si>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</si>
  <si>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</si>
  <si>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</si>
  <si>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</si>
  <si>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</si>
  <si>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</si>
  <si>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</si>
  <si>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</si>
  <si>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</si>
  <si>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</si>
  <si>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</si>
  <si>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</si>
  <si>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</si>
  <si>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</si>
  <si>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</si>
  <si>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</si>
  <si>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</si>
  <si>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</si>
  <si>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</si>
  <si>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</si>
  <si>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</si>
  <si>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</si>
  <si>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</si>
  <si>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31.8.1939</t>
  </si>
  <si>
    <t>Riitta Wihuri</t>
  </si>
  <si>
    <t>ENSIMMÄISET</t>
  </si>
  <si>
    <t>Ottelu</t>
  </si>
  <si>
    <t>Lyöty juoksu</t>
  </si>
  <si>
    <t>Tuotu juoksu</t>
  </si>
  <si>
    <t>Kunnari</t>
  </si>
  <si>
    <t>uusinta mestaruudesta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</si>
</sst>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1956</v>
      </c>
      <c r="C4" s="27" t="s">
        <v>37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1957</v>
      </c>
      <c r="C5" s="27" t="s">
        <v>35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1958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1959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1960</v>
      </c>
      <c r="C8" s="27" t="s">
        <v>35</v>
      </c>
      <c r="D8" s="29" t="s">
        <v>36</v>
      </c>
      <c r="E8" s="27">
        <v>8</v>
      </c>
      <c r="F8" s="27">
        <v>0</v>
      </c>
      <c r="G8" s="27">
        <v>12</v>
      </c>
      <c r="H8" s="27"/>
      <c r="I8" s="63"/>
      <c r="J8" s="63"/>
      <c r="K8" s="63"/>
      <c r="L8" s="63"/>
      <c r="M8" s="63"/>
      <c r="N8" s="63"/>
      <c r="O8" s="64"/>
      <c r="P8" s="27">
        <v>1</v>
      </c>
      <c r="Q8" s="27">
        <v>0</v>
      </c>
      <c r="R8" s="27">
        <v>4</v>
      </c>
      <c r="S8" s="27">
        <v>0</v>
      </c>
      <c r="T8" s="27"/>
      <c r="U8" s="65"/>
      <c r="V8" s="65"/>
      <c r="W8" s="65"/>
      <c r="X8" s="65"/>
      <c r="Y8" s="65"/>
      <c r="Z8" s="27"/>
      <c r="AA8" s="27"/>
      <c r="AB8" s="27"/>
      <c r="AC8" s="27"/>
      <c r="AD8" s="27">
        <v>1</v>
      </c>
      <c r="AE8" s="27"/>
      <c r="AF8" s="14" t="s">
        <v>46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1961</v>
      </c>
      <c r="C9" s="27" t="s">
        <v>35</v>
      </c>
      <c r="D9" s="29" t="s">
        <v>36</v>
      </c>
      <c r="E9" s="27"/>
      <c r="F9" s="27"/>
      <c r="G9" s="27"/>
      <c r="H9" s="27"/>
      <c r="I9" s="27"/>
      <c r="J9" s="27"/>
      <c r="K9" s="27"/>
      <c r="L9" s="27"/>
      <c r="M9" s="63"/>
      <c r="N9" s="63"/>
      <c r="O9" s="37"/>
      <c r="P9" s="27"/>
      <c r="Q9" s="27"/>
      <c r="R9" s="27"/>
      <c r="S9" s="27"/>
      <c r="T9" s="27"/>
      <c r="U9" s="28"/>
      <c r="V9" s="65"/>
      <c r="W9" s="65"/>
      <c r="X9" s="65"/>
      <c r="Y9" s="65"/>
      <c r="Z9" s="27"/>
      <c r="AA9" s="27"/>
      <c r="AB9" s="27"/>
      <c r="AC9" s="27"/>
      <c r="AD9" s="27">
        <v>1</v>
      </c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1962</v>
      </c>
      <c r="C10" s="27" t="s">
        <v>35</v>
      </c>
      <c r="D10" s="29" t="s">
        <v>36</v>
      </c>
      <c r="E10" s="27">
        <v>8</v>
      </c>
      <c r="F10" s="27">
        <v>0</v>
      </c>
      <c r="G10" s="27">
        <v>10</v>
      </c>
      <c r="H10" s="27">
        <v>8</v>
      </c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65"/>
      <c r="V10" s="65"/>
      <c r="W10" s="65"/>
      <c r="X10" s="65"/>
      <c r="Y10" s="65"/>
      <c r="Z10" s="27"/>
      <c r="AA10" s="27"/>
      <c r="AB10" s="27"/>
      <c r="AC10" s="27"/>
      <c r="AD10" s="27">
        <v>1</v>
      </c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1963</v>
      </c>
      <c r="C11" s="27" t="s">
        <v>37</v>
      </c>
      <c r="D11" s="62" t="s">
        <v>36</v>
      </c>
      <c r="E11" s="27">
        <v>10</v>
      </c>
      <c r="F11" s="27">
        <v>0</v>
      </c>
      <c r="G11" s="27">
        <v>7</v>
      </c>
      <c r="H11" s="27">
        <v>21</v>
      </c>
      <c r="I11" s="63"/>
      <c r="J11" s="63"/>
      <c r="K11" s="63"/>
      <c r="L11" s="63"/>
      <c r="M11" s="63"/>
      <c r="N11" s="63"/>
      <c r="O11" s="64"/>
      <c r="P11" s="27"/>
      <c r="Q11" s="27"/>
      <c r="R11" s="27"/>
      <c r="S11" s="27"/>
      <c r="T11" s="27"/>
      <c r="U11" s="65"/>
      <c r="V11" s="65"/>
      <c r="W11" s="65"/>
      <c r="X11" s="65"/>
      <c r="Y11" s="65"/>
      <c r="Z11" s="27"/>
      <c r="AA11" s="27"/>
      <c r="AB11" s="27"/>
      <c r="AC11" s="27">
        <v>1</v>
      </c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26</v>
      </c>
      <c r="F12" s="19">
        <f>SUM(F4:F11)</f>
        <v>0</v>
      </c>
      <c r="G12" s="19">
        <f>SUM(G4:G11)</f>
        <v>29</v>
      </c>
      <c r="H12" s="19">
        <f>SUM(H4:H11)</f>
        <v>29</v>
      </c>
      <c r="I12" s="19"/>
      <c r="J12" s="19"/>
      <c r="K12" s="19"/>
      <c r="L12" s="19"/>
      <c r="M12" s="19"/>
      <c r="N12" s="31"/>
      <c r="O12" s="32"/>
      <c r="P12" s="19">
        <f>SUM(P4:P11)</f>
        <v>1</v>
      </c>
      <c r="Q12" s="19">
        <f>SUM(Q4:Q11)</f>
        <v>0</v>
      </c>
      <c r="R12" s="19">
        <f>SUM(R4:R11)</f>
        <v>4</v>
      </c>
      <c r="S12" s="19">
        <f>SUM(S4:S11)</f>
        <v>0</v>
      </c>
      <c r="T12" s="19"/>
      <c r="U12" s="19">
        <f>SUM(U4:U11)</f>
        <v>0</v>
      </c>
      <c r="V12" s="19">
        <f>SUM(V4:V11)</f>
        <v>0</v>
      </c>
      <c r="W12" s="19">
        <f>SUM(W4:W11)</f>
        <v>0</v>
      </c>
      <c r="X12" s="19">
        <f>SUM(X4:X11)</f>
        <v>0</v>
      </c>
      <c r="Y12" s="19"/>
      <c r="Z12" s="19">
        <f t="shared" ref="Z12:AE12" si="0">SUM(Z4:Z11)</f>
        <v>0</v>
      </c>
      <c r="AA12" s="19">
        <f t="shared" si="0"/>
        <v>0</v>
      </c>
      <c r="AB12" s="19">
        <f t="shared" si="0"/>
        <v>0</v>
      </c>
      <c r="AC12" s="19">
        <f t="shared" si="0"/>
        <v>2</v>
      </c>
      <c r="AD12" s="19">
        <f t="shared" si="0"/>
        <v>4</v>
      </c>
      <c r="AE12" s="19">
        <f t="shared" si="0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235.33333333333334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34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41</v>
      </c>
      <c r="Q15" s="13"/>
      <c r="R15" s="13"/>
      <c r="S15" s="13"/>
      <c r="T15" s="66"/>
      <c r="U15" s="66"/>
      <c r="V15" s="66"/>
      <c r="W15" s="66"/>
      <c r="X15" s="66"/>
      <c r="Y15" s="13"/>
      <c r="Z15" s="13"/>
      <c r="AA15" s="13"/>
      <c r="AB15" s="12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26</v>
      </c>
      <c r="F16" s="27">
        <f>PRODUCT(F12)</f>
        <v>0</v>
      </c>
      <c r="G16" s="27">
        <f>PRODUCT(G12)</f>
        <v>29</v>
      </c>
      <c r="H16" s="27">
        <f>PRODUCT(H12)</f>
        <v>29</v>
      </c>
      <c r="I16" s="27"/>
      <c r="J16" s="1"/>
      <c r="K16" s="43">
        <f>PRODUCT((F16+G16)/E16)</f>
        <v>1.1153846153846154</v>
      </c>
      <c r="L16" s="43">
        <f>PRODUCT(H16/E16)</f>
        <v>1.1153846153846154</v>
      </c>
      <c r="M16" s="43"/>
      <c r="N16" s="30"/>
      <c r="O16" s="25"/>
      <c r="P16" s="68" t="s">
        <v>42</v>
      </c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1"/>
      <c r="AC16" s="70"/>
      <c r="AD16" s="72"/>
      <c r="AE16" s="72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>
        <v>1</v>
      </c>
      <c r="F17" s="27">
        <v>0</v>
      </c>
      <c r="G17" s="27">
        <v>4</v>
      </c>
      <c r="H17" s="27">
        <v>0</v>
      </c>
      <c r="I17" s="27"/>
      <c r="J17" s="1"/>
      <c r="K17" s="43">
        <f>PRODUCT((F17+G17)/E17)</f>
        <v>4</v>
      </c>
      <c r="L17" s="43">
        <f>PRODUCT(H17/E17)</f>
        <v>0</v>
      </c>
      <c r="M17" s="43"/>
      <c r="N17" s="30"/>
      <c r="O17" s="25"/>
      <c r="P17" s="74" t="s">
        <v>43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7"/>
      <c r="AC17" s="76"/>
      <c r="AD17" s="78"/>
      <c r="AE17" s="78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4" t="s">
        <v>44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7"/>
      <c r="AC18" s="76"/>
      <c r="AD18" s="78"/>
      <c r="AE18" s="78"/>
      <c r="AF18" s="7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27</v>
      </c>
      <c r="F19" s="19">
        <f>SUM(F16:F18)</f>
        <v>0</v>
      </c>
      <c r="G19" s="19">
        <f>SUM(G16:G18)</f>
        <v>33</v>
      </c>
      <c r="H19" s="19">
        <f>SUM(H16:H18)</f>
        <v>29</v>
      </c>
      <c r="I19" s="19"/>
      <c r="J19" s="1"/>
      <c r="K19" s="55">
        <f>PRODUCT((F19+G19)/E19)</f>
        <v>1.2222222222222223</v>
      </c>
      <c r="L19" s="55">
        <f>PRODUCT(H19/E19)</f>
        <v>1.0740740740740742</v>
      </c>
      <c r="M19" s="55"/>
      <c r="N19" s="31"/>
      <c r="O19" s="25"/>
      <c r="P19" s="80" t="s">
        <v>45</v>
      </c>
      <c r="Q19" s="81"/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3"/>
      <c r="AC19" s="82"/>
      <c r="AD19" s="84"/>
      <c r="AE19" s="84"/>
      <c r="AF19" s="8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</sheetData>
  <sortState ref="B4:H9">
    <sortCondition ref="B4: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2019-02-02T15:12:50Z</dcterms:modified>
</cp:coreProperties>
</file>