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9" i="1" l="1"/>
  <c r="K19" i="1"/>
  <c r="H19" i="1"/>
  <c r="G19" i="1"/>
  <c r="F19" i="1"/>
  <c r="E19" i="1"/>
  <c r="O13" i="2" l="1"/>
  <c r="M13" i="2"/>
  <c r="H13" i="2"/>
  <c r="G13" i="2"/>
  <c r="T14" i="1"/>
  <c r="T13" i="1"/>
  <c r="T12" i="1"/>
  <c r="AJ14" i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/>
  <c r="H21" i="1" s="1"/>
  <c r="G14" i="1"/>
  <c r="G18" i="1"/>
  <c r="G21" i="1" s="1"/>
  <c r="F14" i="1"/>
  <c r="F18" i="1" s="1"/>
  <c r="F21" i="1" s="1"/>
  <c r="E14" i="1"/>
  <c r="E18" i="1" s="1"/>
  <c r="D15" i="1"/>
  <c r="L18" i="1" l="1"/>
  <c r="K18" i="1"/>
  <c r="E21" i="1"/>
  <c r="L21" i="1" s="1"/>
  <c r="K21" i="1" l="1"/>
</calcChain>
</file>

<file path=xl/sharedStrings.xml><?xml version="1.0" encoding="utf-8"?>
<sst xmlns="http://schemas.openxmlformats.org/spreadsheetml/2006/main" count="180" uniqueCount="96">
  <si>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</si>
  <si>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</si>
  <si>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</si>
  <si>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</si>
  <si>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</si>
  <si>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</si>
  <si>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</si>
  <si>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</si>
  <si>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</si>
  <si>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</si>
  <si>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</si>
  <si>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</si>
  <si>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</si>
  <si>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</si>
  <si>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</si>
  <si>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</si>
  <si>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</si>
  <si>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</si>
  <si>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</si>
  <si>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</si>
  <si>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</si>
  <si>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</si>
  <si>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</si>
  <si>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</si>
  <si>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</si>
  <si>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</si>
  <si>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</si>
  <si>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</si>
  <si>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</si>
  <si>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</si>
  <si>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</si>
  <si>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</si>
  <si>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</si>
  <si>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1.</t>
  </si>
  <si>
    <t>TMP</t>
  </si>
  <si>
    <t>2.</t>
  </si>
  <si>
    <t>4.</t>
  </si>
  <si>
    <t>6.</t>
  </si>
  <si>
    <t>22.3.1944</t>
  </si>
  <si>
    <t>TMP = Työväen Maila-Pojat  (1932)</t>
  </si>
  <si>
    <t>URA SM-SARJASSA</t>
  </si>
  <si>
    <t>MESTARUUSSARJA</t>
  </si>
  <si>
    <t>Terttu Wälläri os. Kämäräinen</t>
  </si>
  <si>
    <t>L+T</t>
  </si>
  <si>
    <t>10.</t>
  </si>
  <si>
    <t>8.</t>
  </si>
  <si>
    <t>5.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</si>
  <si>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</si>
  <si>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</si>
  <si>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</si>
  <si>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</si>
  <si>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</si>
  <si>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</si>
  <si>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</si>
  <si>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</si>
  <si>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</si>
  <si>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</si>
  <si>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</si>
  <si>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</si>
  <si>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</si>
  <si>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</si>
  <si>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</si>
  <si>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</si>
  <si>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</si>
  <si>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</si>
  <si>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10.09. 1961  Kuopio</t>
  </si>
  <si>
    <t xml:space="preserve">  3-7</t>
  </si>
  <si>
    <t>Länsi</t>
  </si>
  <si>
    <t>Kalevi Äijälä</t>
  </si>
  <si>
    <t>300</t>
  </si>
  <si>
    <t xml:space="preserve"> 4-19</t>
  </si>
  <si>
    <t>400</t>
  </si>
  <si>
    <t xml:space="preserve"> 3-19</t>
  </si>
  <si>
    <t>II p</t>
  </si>
  <si>
    <t>500</t>
  </si>
  <si>
    <t>06.09. 1964  Parkano</t>
  </si>
  <si>
    <t xml:space="preserve"> 3-11</t>
  </si>
  <si>
    <t>05.09. 1965  Hyvinkää</t>
  </si>
  <si>
    <t xml:space="preserve">  6-6</t>
  </si>
  <si>
    <t>1000</t>
  </si>
  <si>
    <t>18.09. 1966  Lapua</t>
  </si>
  <si>
    <t xml:space="preserve"> 3-12</t>
  </si>
  <si>
    <t>20.08. 1967  Kauhajoki</t>
  </si>
  <si>
    <t xml:space="preserve"> 5-19</t>
  </si>
  <si>
    <t>08.09. 1968  Turku</t>
  </si>
  <si>
    <t xml:space="preserve"> 8-10</t>
  </si>
  <si>
    <t>14.09. 1969  Hyvinkää</t>
  </si>
  <si>
    <t xml:space="preserve">  5-6</t>
  </si>
  <si>
    <t>17 v  5 kk  19 pv</t>
  </si>
  <si>
    <t>NAISET</t>
  </si>
  <si>
    <t>uusinta mestaruudesta</t>
  </si>
  <si>
    <t xml:space="preserve"> ITÄ - LÄNSI - KORTTI</t>
  </si>
  <si>
    <t>21.09. 1963  Helsinki</t>
  </si>
  <si>
    <t>up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</si>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</sst>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1" fontId="0" fillId="3" borderId="3" xfId="0" applyNumberFormat="1" applyFill="1" applyBorder="1"/>
    <xf numFmtId="1" fontId="1" fillId="3" borderId="4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10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7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65" customWidth="1"/>
    <col min="19" max="19" width="5.7109375" style="70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42</v>
      </c>
      <c r="C1" s="2"/>
      <c r="D1" s="3"/>
      <c r="E1" s="3"/>
      <c r="F1" s="4" t="s">
        <v>38</v>
      </c>
      <c r="G1" s="5"/>
      <c r="H1" s="6"/>
      <c r="I1" s="3"/>
      <c r="J1" s="5"/>
      <c r="K1" s="5"/>
      <c r="L1" s="3"/>
      <c r="M1" s="7"/>
      <c r="N1" s="7"/>
      <c r="O1" s="7"/>
      <c r="P1" s="69"/>
      <c r="Q1" s="69"/>
      <c r="R1" s="6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33</v>
      </c>
      <c r="D4" s="62" t="s">
        <v>34</v>
      </c>
      <c r="E4" s="66">
        <v>8</v>
      </c>
      <c r="F4" s="66">
        <v>1</v>
      </c>
      <c r="G4" s="66">
        <v>7</v>
      </c>
      <c r="H4" s="66">
        <v>8</v>
      </c>
      <c r="I4" s="67"/>
      <c r="J4" s="63"/>
      <c r="K4" s="63"/>
      <c r="L4" s="63"/>
      <c r="M4" s="63"/>
      <c r="N4" s="63"/>
      <c r="O4" s="37"/>
      <c r="P4" s="19"/>
      <c r="Q4" s="19"/>
      <c r="R4" s="19"/>
      <c r="S4" s="19"/>
      <c r="U4" s="66">
        <v>1</v>
      </c>
      <c r="V4" s="66">
        <v>0</v>
      </c>
      <c r="W4" s="66">
        <v>0</v>
      </c>
      <c r="X4" s="66">
        <v>0</v>
      </c>
      <c r="Y4" s="66"/>
      <c r="Z4" s="64"/>
      <c r="AA4" s="64"/>
      <c r="AB4" s="64"/>
      <c r="AC4" s="64"/>
      <c r="AD4" s="64"/>
      <c r="AE4" s="27"/>
      <c r="AF4" s="27"/>
      <c r="AG4" s="27"/>
      <c r="AH4" s="27">
        <v>1</v>
      </c>
      <c r="AI4" s="27"/>
      <c r="AJ4" s="27"/>
      <c r="AK4" s="17" t="s">
        <v>90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33</v>
      </c>
      <c r="D5" s="62" t="s">
        <v>34</v>
      </c>
      <c r="E5" s="135">
        <v>8</v>
      </c>
      <c r="F5" s="66">
        <v>0</v>
      </c>
      <c r="G5" s="68">
        <v>11</v>
      </c>
      <c r="H5" s="66">
        <v>9</v>
      </c>
      <c r="I5" s="67"/>
      <c r="J5" s="63"/>
      <c r="K5" s="63"/>
      <c r="L5" s="63"/>
      <c r="M5" s="63"/>
      <c r="N5" s="63"/>
      <c r="O5" s="37"/>
      <c r="P5" s="19"/>
      <c r="Q5" s="19"/>
      <c r="R5" s="19"/>
      <c r="S5" s="19"/>
      <c r="U5" s="63"/>
      <c r="V5" s="63"/>
      <c r="W5" s="63"/>
      <c r="X5" s="63"/>
      <c r="Y5" s="63"/>
      <c r="Z5" s="64"/>
      <c r="AA5" s="64"/>
      <c r="AB5" s="64"/>
      <c r="AC5" s="64"/>
      <c r="AD5" s="64"/>
      <c r="AE5" s="27">
        <v>1</v>
      </c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1962</v>
      </c>
      <c r="C6" s="27" t="s">
        <v>33</v>
      </c>
      <c r="D6" s="62" t="s">
        <v>34</v>
      </c>
      <c r="E6" s="66">
        <v>8</v>
      </c>
      <c r="F6" s="66">
        <v>0</v>
      </c>
      <c r="G6" s="68">
        <v>19</v>
      </c>
      <c r="H6" s="66">
        <v>7</v>
      </c>
      <c r="I6" s="67"/>
      <c r="J6" s="63"/>
      <c r="K6" s="63"/>
      <c r="L6" s="63"/>
      <c r="M6" s="63"/>
      <c r="N6" s="63"/>
      <c r="O6" s="37"/>
      <c r="P6" s="19" t="s">
        <v>46</v>
      </c>
      <c r="Q6" s="19"/>
      <c r="R6" s="19"/>
      <c r="S6" s="19"/>
      <c r="U6" s="63"/>
      <c r="V6" s="63"/>
      <c r="W6" s="63"/>
      <c r="X6" s="63"/>
      <c r="Y6" s="63"/>
      <c r="Z6" s="64"/>
      <c r="AA6" s="64"/>
      <c r="AB6" s="64"/>
      <c r="AC6" s="64"/>
      <c r="AD6" s="64"/>
      <c r="AE6" s="27">
        <v>1</v>
      </c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1963</v>
      </c>
      <c r="C7" s="27" t="s">
        <v>35</v>
      </c>
      <c r="D7" s="29" t="s">
        <v>34</v>
      </c>
      <c r="E7" s="66">
        <v>10</v>
      </c>
      <c r="F7" s="66">
        <v>1</v>
      </c>
      <c r="G7" s="68">
        <v>14</v>
      </c>
      <c r="H7" s="66">
        <v>19</v>
      </c>
      <c r="I7" s="67"/>
      <c r="J7" s="63"/>
      <c r="K7" s="63"/>
      <c r="L7" s="63"/>
      <c r="M7" s="63"/>
      <c r="N7" s="63"/>
      <c r="O7" s="37"/>
      <c r="P7" s="19"/>
      <c r="Q7" s="19"/>
      <c r="R7" s="19"/>
      <c r="S7" s="19"/>
      <c r="T7" s="25"/>
      <c r="U7" s="63"/>
      <c r="V7" s="63"/>
      <c r="W7" s="63"/>
      <c r="X7" s="63"/>
      <c r="Y7" s="63"/>
      <c r="Z7" s="64"/>
      <c r="AA7" s="64"/>
      <c r="AB7" s="64"/>
      <c r="AC7" s="64"/>
      <c r="AD7" s="64"/>
      <c r="AE7" s="27">
        <v>1</v>
      </c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1964</v>
      </c>
      <c r="C8" s="27" t="s">
        <v>36</v>
      </c>
      <c r="D8" s="29" t="s">
        <v>34</v>
      </c>
      <c r="E8" s="66">
        <v>10</v>
      </c>
      <c r="F8" s="66">
        <v>1</v>
      </c>
      <c r="G8" s="66">
        <v>17</v>
      </c>
      <c r="H8" s="66">
        <v>8</v>
      </c>
      <c r="I8" s="67"/>
      <c r="J8" s="63"/>
      <c r="K8" s="63"/>
      <c r="L8" s="63"/>
      <c r="M8" s="63"/>
      <c r="N8" s="63"/>
      <c r="O8" s="65"/>
      <c r="P8" s="19"/>
      <c r="Q8" s="19"/>
      <c r="R8" s="19"/>
      <c r="S8" s="19"/>
      <c r="T8" s="25"/>
      <c r="U8" s="63"/>
      <c r="V8" s="63"/>
      <c r="W8" s="63"/>
      <c r="X8" s="63"/>
      <c r="Y8" s="63"/>
      <c r="Z8" s="64"/>
      <c r="AA8" s="64"/>
      <c r="AB8" s="64"/>
      <c r="AC8" s="64"/>
      <c r="AD8" s="64"/>
      <c r="AE8" s="27">
        <v>1</v>
      </c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1965</v>
      </c>
      <c r="C9" s="27" t="s">
        <v>35</v>
      </c>
      <c r="D9" s="29" t="s">
        <v>34</v>
      </c>
      <c r="E9" s="66">
        <v>10</v>
      </c>
      <c r="F9" s="66">
        <v>1</v>
      </c>
      <c r="G9" s="66">
        <v>21</v>
      </c>
      <c r="H9" s="66">
        <v>13</v>
      </c>
      <c r="I9" s="67"/>
      <c r="J9" s="63"/>
      <c r="K9" s="63"/>
      <c r="L9" s="63"/>
      <c r="M9" s="63"/>
      <c r="N9" s="63"/>
      <c r="O9" s="37"/>
      <c r="P9" s="19"/>
      <c r="Q9" s="19"/>
      <c r="R9" s="19"/>
      <c r="S9" s="19"/>
      <c r="T9" s="25"/>
      <c r="U9" s="63"/>
      <c r="V9" s="63"/>
      <c r="W9" s="63"/>
      <c r="X9" s="63"/>
      <c r="Y9" s="63"/>
      <c r="Z9" s="64"/>
      <c r="AA9" s="64"/>
      <c r="AB9" s="64"/>
      <c r="AC9" s="64"/>
      <c r="AD9" s="64"/>
      <c r="AE9" s="27">
        <v>1</v>
      </c>
      <c r="AF9" s="27"/>
      <c r="AG9" s="27"/>
      <c r="AH9" s="27"/>
      <c r="AI9" s="27">
        <v>1</v>
      </c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1966</v>
      </c>
      <c r="C10" s="27" t="s">
        <v>37</v>
      </c>
      <c r="D10" s="62" t="s">
        <v>34</v>
      </c>
      <c r="E10" s="66">
        <v>10</v>
      </c>
      <c r="F10" s="66">
        <v>1</v>
      </c>
      <c r="G10" s="66">
        <v>7</v>
      </c>
      <c r="H10" s="66">
        <v>6</v>
      </c>
      <c r="I10" s="67"/>
      <c r="J10" s="63"/>
      <c r="K10" s="63"/>
      <c r="L10" s="63"/>
      <c r="M10" s="63"/>
      <c r="N10" s="63"/>
      <c r="O10" s="37"/>
      <c r="P10" s="19"/>
      <c r="Q10" s="19"/>
      <c r="R10" s="19"/>
      <c r="S10" s="19"/>
      <c r="T10" s="25"/>
      <c r="U10" s="63"/>
      <c r="V10" s="63"/>
      <c r="W10" s="63"/>
      <c r="X10" s="63"/>
      <c r="Y10" s="63"/>
      <c r="Z10" s="64"/>
      <c r="AA10" s="64"/>
      <c r="AB10" s="64"/>
      <c r="AC10" s="64"/>
      <c r="AD10" s="64"/>
      <c r="AE10" s="27">
        <v>1</v>
      </c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1967</v>
      </c>
      <c r="C11" s="27" t="s">
        <v>33</v>
      </c>
      <c r="D11" s="29" t="s">
        <v>34</v>
      </c>
      <c r="E11" s="66">
        <v>10</v>
      </c>
      <c r="F11" s="66">
        <v>3</v>
      </c>
      <c r="G11" s="66">
        <v>17</v>
      </c>
      <c r="H11" s="66">
        <v>18</v>
      </c>
      <c r="I11" s="67"/>
      <c r="J11" s="63"/>
      <c r="K11" s="63"/>
      <c r="L11" s="63"/>
      <c r="M11" s="63"/>
      <c r="N11" s="63"/>
      <c r="O11" s="37"/>
      <c r="P11" s="19" t="s">
        <v>44</v>
      </c>
      <c r="Q11" s="19"/>
      <c r="R11" s="19" t="s">
        <v>45</v>
      </c>
      <c r="S11" s="19"/>
      <c r="T11" s="25"/>
      <c r="U11" s="63"/>
      <c r="V11" s="63"/>
      <c r="W11" s="63"/>
      <c r="X11" s="63"/>
      <c r="Y11" s="63"/>
      <c r="Z11" s="64"/>
      <c r="AA11" s="64"/>
      <c r="AB11" s="64"/>
      <c r="AC11" s="64"/>
      <c r="AD11" s="64"/>
      <c r="AE11" s="27">
        <v>1</v>
      </c>
      <c r="AF11" s="27"/>
      <c r="AG11" s="27"/>
      <c r="AH11" s="27">
        <v>1</v>
      </c>
      <c r="AI11" s="27"/>
      <c r="AJ11" s="27"/>
      <c r="AK11" s="17" t="s">
        <v>90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1968</v>
      </c>
      <c r="C12" s="27" t="s">
        <v>33</v>
      </c>
      <c r="D12" s="29" t="s">
        <v>34</v>
      </c>
      <c r="E12" s="66">
        <v>8</v>
      </c>
      <c r="F12" s="66">
        <v>0</v>
      </c>
      <c r="G12" s="66">
        <v>8</v>
      </c>
      <c r="H12" s="66">
        <v>12</v>
      </c>
      <c r="I12" s="67"/>
      <c r="J12" s="63"/>
      <c r="K12" s="63"/>
      <c r="L12" s="63"/>
      <c r="M12" s="63"/>
      <c r="N12" s="63"/>
      <c r="O12" s="37"/>
      <c r="P12" s="19"/>
      <c r="Q12" s="19"/>
      <c r="R12" s="19"/>
      <c r="S12" s="19"/>
      <c r="T12" s="25" t="e">
        <f t="shared" ref="T12:T14" si="0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1969</v>
      </c>
      <c r="C13" s="27" t="s">
        <v>33</v>
      </c>
      <c r="D13" s="29" t="s">
        <v>34</v>
      </c>
      <c r="E13" s="66">
        <v>2</v>
      </c>
      <c r="F13" s="66">
        <v>0</v>
      </c>
      <c r="G13" s="66">
        <v>2</v>
      </c>
      <c r="H13" s="66">
        <v>3</v>
      </c>
      <c r="I13" s="67"/>
      <c r="J13" s="63"/>
      <c r="K13" s="63"/>
      <c r="L13" s="63"/>
      <c r="M13" s="63"/>
      <c r="N13" s="63"/>
      <c r="O13" s="37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>
        <v>1</v>
      </c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84</v>
      </c>
      <c r="F14" s="19">
        <f>SUM(F4:F13)</f>
        <v>8</v>
      </c>
      <c r="G14" s="19">
        <f>SUM(G4:G13)</f>
        <v>123</v>
      </c>
      <c r="H14" s="19">
        <f>SUM(H4:H13)</f>
        <v>103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0"/>
        <v>#DIV/0!</v>
      </c>
      <c r="U14" s="19">
        <f>SUM(U4:U13)</f>
        <v>1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1">SUM(AE4:AE13)</f>
        <v>9</v>
      </c>
      <c r="AF14" s="19">
        <f t="shared" si="1"/>
        <v>0</v>
      </c>
      <c r="AG14" s="19">
        <f t="shared" si="1"/>
        <v>0</v>
      </c>
      <c r="AH14" s="19">
        <f t="shared" si="1"/>
        <v>6</v>
      </c>
      <c r="AI14" s="19">
        <f t="shared" si="1"/>
        <v>2</v>
      </c>
      <c r="AJ14" s="19">
        <f t="shared" si="1"/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SUM(F14:H14)*5/3+(E14/3)+(AE14*25)+(AF14*25)+(AG14*15)+(AH14*25)+(AI14*20)+(AJ14*15)-25</f>
        <v>808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40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47</v>
      </c>
      <c r="Q17" s="13"/>
      <c r="R17" s="13"/>
      <c r="S17" s="13"/>
      <c r="T17" s="71"/>
      <c r="U17" s="71"/>
      <c r="V17" s="71"/>
      <c r="W17" s="71"/>
      <c r="X17" s="71"/>
      <c r="Y17" s="13"/>
      <c r="Z17" s="13"/>
      <c r="AA17" s="13"/>
      <c r="AB17" s="12"/>
      <c r="AC17" s="13"/>
      <c r="AD17" s="13"/>
      <c r="AE17" s="13"/>
      <c r="AF17" s="13"/>
      <c r="AG17" s="12"/>
      <c r="AH17" s="13"/>
      <c r="AI17" s="13"/>
      <c r="AJ17" s="13"/>
      <c r="AK17" s="7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84</v>
      </c>
      <c r="F18" s="27">
        <f>PRODUCT(F14)</f>
        <v>8</v>
      </c>
      <c r="G18" s="27">
        <f>PRODUCT(G14)</f>
        <v>123</v>
      </c>
      <c r="H18" s="27">
        <f>PRODUCT(H14)</f>
        <v>103</v>
      </c>
      <c r="I18" s="27"/>
      <c r="J18" s="1"/>
      <c r="K18" s="43">
        <f>PRODUCT((F18+G18)/E18)</f>
        <v>1.5595238095238095</v>
      </c>
      <c r="L18" s="43">
        <f>PRODUCT(H18/E18)</f>
        <v>1.2261904761904763</v>
      </c>
      <c r="M18" s="43"/>
      <c r="N18" s="30"/>
      <c r="O18" s="25"/>
      <c r="P18" s="73" t="s">
        <v>48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/>
      <c r="AD18" s="77"/>
      <c r="AE18" s="75"/>
      <c r="AF18" s="91"/>
      <c r="AG18" s="76"/>
      <c r="AH18" s="75"/>
      <c r="AI18" s="77"/>
      <c r="AJ18" s="77"/>
      <c r="AK18" s="7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>
        <f>PRODUCT(U14)</f>
        <v>1</v>
      </c>
      <c r="F19" s="27">
        <f t="shared" ref="F19:H19" si="2">PRODUCT(V14)</f>
        <v>0</v>
      </c>
      <c r="G19" s="27">
        <f t="shared" si="2"/>
        <v>0</v>
      </c>
      <c r="H19" s="27">
        <f t="shared" si="2"/>
        <v>0</v>
      </c>
      <c r="I19" s="27"/>
      <c r="J19" s="1"/>
      <c r="K19" s="43">
        <f>PRODUCT((F19+G19)/E19)</f>
        <v>0</v>
      </c>
      <c r="L19" s="43">
        <f>PRODUCT(H19/E19)</f>
        <v>0</v>
      </c>
      <c r="M19" s="43"/>
      <c r="N19" s="30"/>
      <c r="O19" s="25"/>
      <c r="P19" s="79" t="s">
        <v>49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2"/>
      <c r="AC19" s="81"/>
      <c r="AD19" s="83"/>
      <c r="AE19" s="81"/>
      <c r="AF19" s="92"/>
      <c r="AG19" s="82"/>
      <c r="AH19" s="81"/>
      <c r="AI19" s="83"/>
      <c r="AJ19" s="83"/>
      <c r="AK19" s="8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9" t="s">
        <v>50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2"/>
      <c r="AC20" s="81"/>
      <c r="AD20" s="83"/>
      <c r="AE20" s="81"/>
      <c r="AF20" s="92"/>
      <c r="AG20" s="82"/>
      <c r="AH20" s="81"/>
      <c r="AI20" s="83"/>
      <c r="AJ20" s="83"/>
      <c r="AK20" s="8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85</v>
      </c>
      <c r="F21" s="19">
        <f>SUM(F18:F20)</f>
        <v>8</v>
      </c>
      <c r="G21" s="19">
        <f>SUM(G18:G20)</f>
        <v>123</v>
      </c>
      <c r="H21" s="19">
        <f>SUM(H18:H20)</f>
        <v>103</v>
      </c>
      <c r="I21" s="19"/>
      <c r="J21" s="1"/>
      <c r="K21" s="55">
        <f>PRODUCT((F21+G21)/E21)</f>
        <v>1.5411764705882354</v>
      </c>
      <c r="L21" s="55">
        <f>PRODUCT(H21/E21)</f>
        <v>1.2117647058823529</v>
      </c>
      <c r="M21" s="55"/>
      <c r="N21" s="31"/>
      <c r="O21" s="25"/>
      <c r="P21" s="85" t="s">
        <v>51</v>
      </c>
      <c r="Q21" s="86"/>
      <c r="R21" s="86"/>
      <c r="S21" s="87"/>
      <c r="T21" s="87"/>
      <c r="U21" s="87"/>
      <c r="V21" s="87"/>
      <c r="W21" s="87"/>
      <c r="X21" s="87"/>
      <c r="Y21" s="87"/>
      <c r="Z21" s="87"/>
      <c r="AA21" s="87"/>
      <c r="AB21" s="88"/>
      <c r="AC21" s="87"/>
      <c r="AD21" s="89"/>
      <c r="AE21" s="87"/>
      <c r="AF21" s="93"/>
      <c r="AG21" s="88"/>
      <c r="AH21" s="87"/>
      <c r="AI21" s="89"/>
      <c r="AJ21" s="89"/>
      <c r="AK21" s="9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31</v>
      </c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6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58"/>
      <c r="AN35" s="58"/>
      <c r="AO35" s="58"/>
      <c r="AP35" s="58"/>
      <c r="AQ35" s="58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6"/>
      <c r="AB36" s="56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58"/>
      <c r="AN36" s="58"/>
      <c r="AO36" s="58"/>
      <c r="AP36" s="58"/>
      <c r="AQ36" s="58"/>
    </row>
    <row r="37" spans="1:43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6"/>
      <c r="AB37" s="56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56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56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sortState ref="B4:AK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2.42578125" style="128" customWidth="1"/>
    <col min="3" max="3" width="17.5703125" style="70" customWidth="1"/>
    <col min="4" max="4" width="10.5703125" style="129" customWidth="1"/>
    <col min="5" max="5" width="10.28515625" style="129" customWidth="1"/>
    <col min="6" max="6" width="0.7109375" style="37" customWidth="1"/>
    <col min="7" max="11" width="4.7109375" style="70" customWidth="1"/>
    <col min="12" max="12" width="6.28515625" style="70" customWidth="1"/>
    <col min="13" max="16" width="4.7109375" style="70" customWidth="1"/>
    <col min="17" max="21" width="6.7109375" style="70" customWidth="1"/>
    <col min="22" max="22" width="11" style="70" customWidth="1"/>
    <col min="23" max="23" width="24.140625" style="129" customWidth="1"/>
    <col min="24" max="24" width="9.42578125" style="70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91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96"/>
      <c r="Y1" s="97"/>
      <c r="Z1" s="97"/>
      <c r="AA1" s="97"/>
      <c r="AB1" s="97"/>
      <c r="AC1" s="97"/>
      <c r="AD1" s="97"/>
    </row>
    <row r="2" spans="1:30" ht="15.75" x14ac:dyDescent="0.25">
      <c r="A2" s="9"/>
      <c r="B2" s="98" t="s">
        <v>42</v>
      </c>
      <c r="C2" s="99" t="s">
        <v>38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72"/>
      <c r="Y2" s="97"/>
      <c r="Z2" s="97"/>
      <c r="AA2" s="97"/>
      <c r="AB2" s="97"/>
      <c r="AC2" s="97"/>
      <c r="AD2" s="97"/>
    </row>
    <row r="3" spans="1:30" x14ac:dyDescent="0.25">
      <c r="A3" s="9"/>
      <c r="B3" s="101" t="s">
        <v>89</v>
      </c>
      <c r="C3" s="23" t="s">
        <v>52</v>
      </c>
      <c r="D3" s="102" t="s">
        <v>53</v>
      </c>
      <c r="E3" s="103" t="s">
        <v>1</v>
      </c>
      <c r="F3" s="25"/>
      <c r="G3" s="104" t="s">
        <v>54</v>
      </c>
      <c r="H3" s="105" t="s">
        <v>55</v>
      </c>
      <c r="I3" s="105" t="s">
        <v>28</v>
      </c>
      <c r="J3" s="18" t="s">
        <v>56</v>
      </c>
      <c r="K3" s="106" t="s">
        <v>57</v>
      </c>
      <c r="L3" s="106" t="s">
        <v>58</v>
      </c>
      <c r="M3" s="104" t="s">
        <v>59</v>
      </c>
      <c r="N3" s="104" t="s">
        <v>27</v>
      </c>
      <c r="O3" s="105" t="s">
        <v>60</v>
      </c>
      <c r="P3" s="104" t="s">
        <v>55</v>
      </c>
      <c r="Q3" s="104" t="s">
        <v>3</v>
      </c>
      <c r="R3" s="104">
        <v>1</v>
      </c>
      <c r="S3" s="104">
        <v>2</v>
      </c>
      <c r="T3" s="104">
        <v>3</v>
      </c>
      <c r="U3" s="104" t="s">
        <v>61</v>
      </c>
      <c r="V3" s="18" t="s">
        <v>19</v>
      </c>
      <c r="W3" s="17" t="s">
        <v>62</v>
      </c>
      <c r="X3" s="17" t="s">
        <v>63</v>
      </c>
      <c r="Y3" s="97"/>
      <c r="Z3" s="97"/>
      <c r="AA3" s="97"/>
      <c r="AB3" s="97"/>
      <c r="AC3" s="97"/>
      <c r="AD3" s="97"/>
    </row>
    <row r="4" spans="1:30" x14ac:dyDescent="0.25">
      <c r="A4" s="131"/>
      <c r="B4" s="132" t="s">
        <v>65</v>
      </c>
      <c r="C4" s="137" t="s">
        <v>66</v>
      </c>
      <c r="D4" s="132" t="s">
        <v>67</v>
      </c>
      <c r="E4" s="138" t="s">
        <v>34</v>
      </c>
      <c r="F4" s="139"/>
      <c r="G4" s="133">
        <v>1</v>
      </c>
      <c r="H4" s="133"/>
      <c r="I4" s="133"/>
      <c r="J4" s="133" t="s">
        <v>60</v>
      </c>
      <c r="K4" s="133">
        <v>8</v>
      </c>
      <c r="L4" s="133"/>
      <c r="M4" s="133">
        <v>1</v>
      </c>
      <c r="N4" s="133"/>
      <c r="O4" s="133"/>
      <c r="P4" s="133"/>
      <c r="Q4" s="134"/>
      <c r="R4" s="134"/>
      <c r="S4" s="134"/>
      <c r="T4" s="134"/>
      <c r="U4" s="134"/>
      <c r="V4" s="140"/>
      <c r="W4" s="137" t="s">
        <v>68</v>
      </c>
      <c r="X4" s="134" t="s">
        <v>69</v>
      </c>
      <c r="Y4" s="97"/>
      <c r="Z4" s="97"/>
      <c r="AA4" s="97"/>
      <c r="AB4" s="97"/>
      <c r="AC4" s="97"/>
      <c r="AD4" s="97"/>
    </row>
    <row r="5" spans="1:30" x14ac:dyDescent="0.25">
      <c r="A5" s="131"/>
      <c r="B5" s="132" t="s">
        <v>95</v>
      </c>
      <c r="C5" s="137" t="s">
        <v>70</v>
      </c>
      <c r="D5" s="132" t="s">
        <v>67</v>
      </c>
      <c r="E5" s="138" t="s">
        <v>34</v>
      </c>
      <c r="F5" s="139"/>
      <c r="G5" s="133">
        <v>1</v>
      </c>
      <c r="H5" s="133"/>
      <c r="I5" s="133"/>
      <c r="J5" s="133" t="s">
        <v>60</v>
      </c>
      <c r="K5" s="133"/>
      <c r="L5" s="133"/>
      <c r="M5" s="133">
        <v>1</v>
      </c>
      <c r="N5" s="133"/>
      <c r="O5" s="133">
        <v>2</v>
      </c>
      <c r="P5" s="133"/>
      <c r="Q5" s="134"/>
      <c r="R5" s="134"/>
      <c r="S5" s="134"/>
      <c r="T5" s="134"/>
      <c r="U5" s="134"/>
      <c r="V5" s="140"/>
      <c r="W5" s="137" t="s">
        <v>68</v>
      </c>
      <c r="X5" s="134" t="s">
        <v>71</v>
      </c>
      <c r="Y5" s="97"/>
      <c r="Z5" s="97"/>
      <c r="AA5" s="97"/>
      <c r="AB5" s="97"/>
      <c r="AC5" s="97"/>
      <c r="AD5" s="97"/>
    </row>
    <row r="6" spans="1:30" x14ac:dyDescent="0.25">
      <c r="A6" s="131"/>
      <c r="B6" s="132" t="s">
        <v>92</v>
      </c>
      <c r="C6" s="137" t="s">
        <v>72</v>
      </c>
      <c r="D6" s="132" t="s">
        <v>67</v>
      </c>
      <c r="E6" s="138" t="s">
        <v>34</v>
      </c>
      <c r="F6" s="139"/>
      <c r="G6" s="133">
        <v>1</v>
      </c>
      <c r="H6" s="133"/>
      <c r="I6" s="133"/>
      <c r="J6" s="133" t="s">
        <v>60</v>
      </c>
      <c r="K6" s="133"/>
      <c r="L6" s="133" t="s">
        <v>73</v>
      </c>
      <c r="M6" s="133">
        <v>1</v>
      </c>
      <c r="N6" s="133"/>
      <c r="O6" s="133"/>
      <c r="P6" s="133"/>
      <c r="Q6" s="134"/>
      <c r="R6" s="134"/>
      <c r="S6" s="134"/>
      <c r="T6" s="134"/>
      <c r="U6" s="134"/>
      <c r="V6" s="140"/>
      <c r="W6" s="137" t="s">
        <v>68</v>
      </c>
      <c r="X6" s="134" t="s">
        <v>74</v>
      </c>
      <c r="Y6" s="97"/>
      <c r="Z6" s="97"/>
      <c r="AA6" s="97"/>
      <c r="AB6" s="97"/>
      <c r="AC6" s="97"/>
      <c r="AD6" s="97"/>
    </row>
    <row r="7" spans="1:30" x14ac:dyDescent="0.25">
      <c r="A7" s="131"/>
      <c r="B7" s="141" t="s">
        <v>75</v>
      </c>
      <c r="C7" s="137" t="s">
        <v>76</v>
      </c>
      <c r="D7" s="132" t="s">
        <v>67</v>
      </c>
      <c r="E7" s="138" t="s">
        <v>34</v>
      </c>
      <c r="F7" s="139"/>
      <c r="G7" s="133">
        <v>1</v>
      </c>
      <c r="H7" s="133"/>
      <c r="I7" s="133"/>
      <c r="J7" s="133" t="s">
        <v>60</v>
      </c>
      <c r="K7" s="133">
        <v>7</v>
      </c>
      <c r="L7" s="133" t="s">
        <v>93</v>
      </c>
      <c r="M7" s="133">
        <v>1</v>
      </c>
      <c r="N7" s="133"/>
      <c r="O7" s="133"/>
      <c r="P7" s="133"/>
      <c r="Q7" s="134"/>
      <c r="R7" s="134"/>
      <c r="S7" s="134"/>
      <c r="T7" s="134"/>
      <c r="U7" s="134"/>
      <c r="V7" s="140"/>
      <c r="W7" s="137" t="s">
        <v>68</v>
      </c>
      <c r="X7" s="134" t="s">
        <v>94</v>
      </c>
      <c r="Y7" s="97"/>
      <c r="Z7" s="97"/>
      <c r="AA7" s="97"/>
      <c r="AB7" s="97"/>
      <c r="AC7" s="97"/>
      <c r="AD7" s="97"/>
    </row>
    <row r="8" spans="1:30" x14ac:dyDescent="0.25">
      <c r="A8" s="131"/>
      <c r="B8" s="132" t="s">
        <v>77</v>
      </c>
      <c r="C8" s="137" t="s">
        <v>78</v>
      </c>
      <c r="D8" s="132" t="s">
        <v>67</v>
      </c>
      <c r="E8" s="138" t="s">
        <v>34</v>
      </c>
      <c r="F8" s="139"/>
      <c r="G8" s="133"/>
      <c r="H8" s="133">
        <v>1</v>
      </c>
      <c r="I8" s="133"/>
      <c r="J8" s="133" t="s">
        <v>60</v>
      </c>
      <c r="K8" s="133">
        <v>7</v>
      </c>
      <c r="L8" s="133"/>
      <c r="M8" s="133">
        <v>1</v>
      </c>
      <c r="N8" s="133"/>
      <c r="O8" s="133"/>
      <c r="P8" s="133"/>
      <c r="Q8" s="134"/>
      <c r="R8" s="134"/>
      <c r="S8" s="134"/>
      <c r="T8" s="134"/>
      <c r="U8" s="134"/>
      <c r="V8" s="140"/>
      <c r="W8" s="137" t="s">
        <v>68</v>
      </c>
      <c r="X8" s="134" t="s">
        <v>79</v>
      </c>
      <c r="Y8" s="97"/>
      <c r="Z8" s="97"/>
      <c r="AA8" s="97"/>
      <c r="AB8" s="97"/>
      <c r="AC8" s="97"/>
      <c r="AD8" s="97"/>
    </row>
    <row r="9" spans="1:30" x14ac:dyDescent="0.25">
      <c r="A9" s="131"/>
      <c r="B9" s="132" t="s">
        <v>80</v>
      </c>
      <c r="C9" s="137" t="s">
        <v>81</v>
      </c>
      <c r="D9" s="132" t="s">
        <v>67</v>
      </c>
      <c r="E9" s="138" t="s">
        <v>34</v>
      </c>
      <c r="F9" s="139"/>
      <c r="G9" s="133">
        <v>1</v>
      </c>
      <c r="H9" s="133"/>
      <c r="I9" s="133"/>
      <c r="J9" s="133" t="s">
        <v>60</v>
      </c>
      <c r="K9" s="133"/>
      <c r="L9" s="133"/>
      <c r="M9" s="133">
        <v>1</v>
      </c>
      <c r="N9" s="133"/>
      <c r="O9" s="133"/>
      <c r="P9" s="133"/>
      <c r="Q9" s="134"/>
      <c r="R9" s="134"/>
      <c r="S9" s="134"/>
      <c r="T9" s="134"/>
      <c r="U9" s="134"/>
      <c r="V9" s="140"/>
      <c r="W9" s="137" t="s">
        <v>68</v>
      </c>
      <c r="X9" s="134" t="s">
        <v>71</v>
      </c>
      <c r="Y9" s="97"/>
      <c r="Z9" s="97"/>
      <c r="AA9" s="97"/>
      <c r="AB9" s="97"/>
      <c r="AC9" s="97"/>
      <c r="AD9" s="97"/>
    </row>
    <row r="10" spans="1:30" x14ac:dyDescent="0.25">
      <c r="A10" s="131"/>
      <c r="B10" s="132" t="s">
        <v>82</v>
      </c>
      <c r="C10" s="137" t="s">
        <v>83</v>
      </c>
      <c r="D10" s="132" t="s">
        <v>67</v>
      </c>
      <c r="E10" s="138" t="s">
        <v>34</v>
      </c>
      <c r="F10" s="139"/>
      <c r="G10" s="133">
        <v>1</v>
      </c>
      <c r="H10" s="133"/>
      <c r="I10" s="133"/>
      <c r="J10" s="133" t="s">
        <v>60</v>
      </c>
      <c r="K10" s="133"/>
      <c r="L10" s="133"/>
      <c r="M10" s="133">
        <v>1</v>
      </c>
      <c r="N10" s="133"/>
      <c r="O10" s="133"/>
      <c r="P10" s="133"/>
      <c r="Q10" s="134"/>
      <c r="R10" s="134"/>
      <c r="S10" s="134"/>
      <c r="T10" s="134"/>
      <c r="U10" s="134"/>
      <c r="V10" s="140"/>
      <c r="W10" s="137" t="s">
        <v>68</v>
      </c>
      <c r="X10" s="134" t="s">
        <v>69</v>
      </c>
      <c r="Y10" s="97"/>
      <c r="Z10" s="97"/>
      <c r="AA10" s="97"/>
      <c r="AB10" s="97"/>
      <c r="AC10" s="97"/>
      <c r="AD10" s="97"/>
    </row>
    <row r="11" spans="1:30" x14ac:dyDescent="0.25">
      <c r="A11" s="131"/>
      <c r="B11" s="132" t="s">
        <v>84</v>
      </c>
      <c r="C11" s="137" t="s">
        <v>85</v>
      </c>
      <c r="D11" s="132" t="s">
        <v>67</v>
      </c>
      <c r="E11" s="138" t="s">
        <v>34</v>
      </c>
      <c r="F11" s="139"/>
      <c r="G11" s="133">
        <v>1</v>
      </c>
      <c r="H11" s="133"/>
      <c r="I11" s="133"/>
      <c r="J11" s="133" t="s">
        <v>60</v>
      </c>
      <c r="K11" s="133"/>
      <c r="L11" s="133"/>
      <c r="M11" s="133">
        <v>1</v>
      </c>
      <c r="N11" s="133"/>
      <c r="O11" s="133"/>
      <c r="P11" s="133"/>
      <c r="Q11" s="134"/>
      <c r="R11" s="134"/>
      <c r="S11" s="134"/>
      <c r="T11" s="134"/>
      <c r="U11" s="134"/>
      <c r="V11" s="140"/>
      <c r="W11" s="137" t="s">
        <v>68</v>
      </c>
      <c r="X11" s="134" t="s">
        <v>69</v>
      </c>
      <c r="Y11" s="97"/>
      <c r="Z11" s="97"/>
      <c r="AA11" s="97"/>
      <c r="AB11" s="97"/>
      <c r="AC11" s="97"/>
      <c r="AD11" s="97"/>
    </row>
    <row r="12" spans="1:30" x14ac:dyDescent="0.25">
      <c r="A12" s="131"/>
      <c r="B12" s="132" t="s">
        <v>86</v>
      </c>
      <c r="C12" s="137" t="s">
        <v>87</v>
      </c>
      <c r="D12" s="132" t="s">
        <v>67</v>
      </c>
      <c r="E12" s="138" t="s">
        <v>34</v>
      </c>
      <c r="F12" s="139"/>
      <c r="G12" s="133">
        <v>1</v>
      </c>
      <c r="H12" s="133"/>
      <c r="I12" s="133"/>
      <c r="J12" s="133" t="s">
        <v>60</v>
      </c>
      <c r="K12" s="133"/>
      <c r="L12" s="133"/>
      <c r="M12" s="133">
        <v>1</v>
      </c>
      <c r="N12" s="133"/>
      <c r="O12" s="133"/>
      <c r="P12" s="133"/>
      <c r="Q12" s="134"/>
      <c r="R12" s="134"/>
      <c r="S12" s="134"/>
      <c r="T12" s="134"/>
      <c r="U12" s="134"/>
      <c r="V12" s="140"/>
      <c r="W12" s="137" t="s">
        <v>68</v>
      </c>
      <c r="X12" s="134"/>
      <c r="Y12" s="97"/>
      <c r="Z12" s="97"/>
      <c r="AA12" s="97"/>
      <c r="AB12" s="97"/>
      <c r="AC12" s="97"/>
      <c r="AD12" s="97"/>
    </row>
    <row r="13" spans="1:30" x14ac:dyDescent="0.25">
      <c r="A13" s="24"/>
      <c r="B13" s="23" t="s">
        <v>9</v>
      </c>
      <c r="C13" s="18"/>
      <c r="D13" s="17"/>
      <c r="E13" s="107"/>
      <c r="F13" s="108"/>
      <c r="G13" s="19">
        <f>SUM(G4:G12)</f>
        <v>8</v>
      </c>
      <c r="H13" s="19">
        <f>SUM(H4:H12)</f>
        <v>1</v>
      </c>
      <c r="I13" s="19"/>
      <c r="J13" s="18"/>
      <c r="K13" s="18"/>
      <c r="L13" s="18"/>
      <c r="M13" s="19">
        <f t="shared" ref="M13:U13" si="0">SUM(M4:M12)</f>
        <v>9</v>
      </c>
      <c r="N13" s="19"/>
      <c r="O13" s="19">
        <f t="shared" si="0"/>
        <v>2</v>
      </c>
      <c r="P13" s="19"/>
      <c r="Q13" s="19"/>
      <c r="R13" s="19"/>
      <c r="S13" s="19"/>
      <c r="T13" s="19"/>
      <c r="U13" s="19"/>
      <c r="V13" s="31"/>
      <c r="W13" s="109"/>
      <c r="X13" s="110"/>
      <c r="Y13" s="97"/>
      <c r="Z13" s="97"/>
      <c r="AA13" s="97"/>
      <c r="AB13" s="97"/>
      <c r="AC13" s="97"/>
      <c r="AD13" s="97"/>
    </row>
    <row r="14" spans="1:30" x14ac:dyDescent="0.25">
      <c r="A14" s="24"/>
      <c r="B14" s="111" t="s">
        <v>64</v>
      </c>
      <c r="C14" s="112" t="s">
        <v>88</v>
      </c>
      <c r="D14" s="113"/>
      <c r="E14" s="114"/>
      <c r="F14" s="115"/>
      <c r="G14" s="116"/>
      <c r="H14" s="116"/>
      <c r="I14" s="116"/>
      <c r="J14" s="117"/>
      <c r="K14" s="117"/>
      <c r="L14" s="117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3"/>
      <c r="X14" s="118"/>
      <c r="Y14" s="97"/>
      <c r="Z14" s="97"/>
      <c r="AA14" s="97"/>
      <c r="AB14" s="97"/>
      <c r="AC14" s="97"/>
      <c r="AD14" s="97"/>
    </row>
    <row r="15" spans="1:30" x14ac:dyDescent="0.25">
      <c r="A15" s="24"/>
      <c r="B15" s="119"/>
      <c r="C15" s="120"/>
      <c r="D15" s="120"/>
      <c r="E15" s="121"/>
      <c r="F15" s="121"/>
      <c r="G15" s="122"/>
      <c r="H15" s="123"/>
      <c r="I15" s="121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4"/>
      <c r="Y15" s="97"/>
      <c r="Z15" s="97"/>
      <c r="AA15" s="97"/>
      <c r="AB15" s="97"/>
      <c r="AC15" s="97"/>
      <c r="AD15" s="97"/>
    </row>
    <row r="16" spans="1:30" x14ac:dyDescent="0.25">
      <c r="A16" s="24"/>
      <c r="B16" s="125"/>
      <c r="C16" s="1"/>
      <c r="D16" s="125"/>
      <c r="E16" s="12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5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25"/>
      <c r="C17" s="1"/>
      <c r="D17" s="125"/>
      <c r="E17" s="12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5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25"/>
      <c r="C18" s="1"/>
      <c r="D18" s="125"/>
      <c r="E18" s="12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5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25"/>
      <c r="C19" s="1"/>
      <c r="D19" s="125"/>
      <c r="E19" s="12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5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25"/>
      <c r="C20" s="1"/>
      <c r="D20" s="125"/>
      <c r="E20" s="12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5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25"/>
      <c r="C21" s="1"/>
      <c r="D21" s="125"/>
      <c r="E21" s="12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5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25"/>
      <c r="C22" s="1"/>
      <c r="D22" s="125"/>
      <c r="E22" s="12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5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25"/>
      <c r="C23" s="1"/>
      <c r="D23" s="125"/>
      <c r="E23" s="12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5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25"/>
      <c r="C24" s="1"/>
      <c r="D24" s="125"/>
      <c r="E24" s="12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5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5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5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5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5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5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5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5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5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5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5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5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5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5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5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5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5"/>
      <c r="X40" s="1"/>
      <c r="Y40" s="97"/>
      <c r="Z40" s="97"/>
      <c r="AA40" s="97"/>
      <c r="AB40" s="97"/>
      <c r="AC40" s="97"/>
      <c r="AD40" s="97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5"/>
      <c r="X41" s="1"/>
      <c r="Y41" s="97"/>
      <c r="Z41" s="97"/>
      <c r="AA41" s="97"/>
      <c r="AB41" s="97"/>
      <c r="AC41" s="97"/>
      <c r="AD41" s="97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5"/>
      <c r="X42" s="1"/>
      <c r="Y42" s="97"/>
      <c r="Z42" s="97"/>
      <c r="AA42" s="97"/>
      <c r="AB42" s="97"/>
      <c r="AC42" s="97"/>
      <c r="AD42" s="97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5"/>
      <c r="X43" s="1"/>
      <c r="Y43" s="97"/>
      <c r="Z43" s="97"/>
      <c r="AA43" s="97"/>
      <c r="AB43" s="97"/>
      <c r="AC43" s="97"/>
      <c r="AD43" s="97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5"/>
      <c r="X44" s="1"/>
      <c r="Y44" s="97"/>
      <c r="Z44" s="97"/>
      <c r="AA44" s="97"/>
      <c r="AB44" s="97"/>
      <c r="AC44" s="97"/>
      <c r="AD44" s="97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5"/>
      <c r="X45" s="1"/>
      <c r="Y45" s="97"/>
      <c r="Z45" s="97"/>
      <c r="AA45" s="97"/>
      <c r="AB45" s="97"/>
      <c r="AC45" s="97"/>
      <c r="AD45" s="97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5"/>
      <c r="X46" s="1"/>
      <c r="Y46" s="97"/>
      <c r="Z46" s="97"/>
      <c r="AA46" s="97"/>
      <c r="AB46" s="97"/>
      <c r="AC46" s="97"/>
      <c r="AD46" s="97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5"/>
      <c r="X47" s="1"/>
      <c r="Y47" s="97"/>
      <c r="Z47" s="97"/>
      <c r="AA47" s="97"/>
      <c r="AB47" s="97"/>
      <c r="AC47" s="97"/>
      <c r="AD47" s="97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5"/>
      <c r="X48" s="1"/>
      <c r="Y48" s="97"/>
      <c r="Z48" s="97"/>
      <c r="AA48" s="97"/>
      <c r="AB48" s="97"/>
      <c r="AC48" s="97"/>
      <c r="AD48" s="97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5"/>
      <c r="X49" s="1"/>
      <c r="Y49" s="97"/>
      <c r="Z49" s="97"/>
      <c r="AA49" s="97"/>
      <c r="AB49" s="97"/>
      <c r="AC49" s="97"/>
      <c r="AD49" s="97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5"/>
      <c r="X50" s="1"/>
      <c r="Y50" s="97"/>
      <c r="Z50" s="97"/>
      <c r="AA50" s="97"/>
      <c r="AB50" s="97"/>
      <c r="AC50" s="97"/>
      <c r="AD50" s="97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5"/>
      <c r="X51" s="1"/>
      <c r="Y51" s="97"/>
      <c r="Z51" s="97"/>
      <c r="AA51" s="97"/>
      <c r="AB51" s="97"/>
      <c r="AC51" s="97"/>
      <c r="AD51" s="97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5"/>
      <c r="X52" s="1"/>
      <c r="Y52" s="97"/>
      <c r="Z52" s="97"/>
      <c r="AA52" s="97"/>
      <c r="AB52" s="97"/>
      <c r="AC52" s="97"/>
      <c r="AD52" s="97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5"/>
      <c r="X53" s="1"/>
      <c r="Y53" s="97"/>
      <c r="Z53" s="97"/>
      <c r="AA53" s="97"/>
      <c r="AB53" s="97"/>
      <c r="AC53" s="97"/>
      <c r="AD53" s="97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5"/>
      <c r="X54" s="1"/>
      <c r="Y54" s="97"/>
      <c r="Z54" s="97"/>
      <c r="AA54" s="97"/>
      <c r="AB54" s="97"/>
      <c r="AC54" s="97"/>
      <c r="AD54" s="97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5"/>
      <c r="X55" s="1"/>
      <c r="Y55" s="97"/>
      <c r="Z55" s="97"/>
      <c r="AA55" s="97"/>
      <c r="AB55" s="97"/>
      <c r="AC55" s="97"/>
      <c r="AD55" s="97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5"/>
      <c r="X56" s="1"/>
      <c r="Y56" s="97"/>
      <c r="Z56" s="97"/>
      <c r="AA56" s="97"/>
      <c r="AB56" s="97"/>
      <c r="AC56" s="97"/>
      <c r="AD56" s="97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5"/>
      <c r="X57" s="1"/>
      <c r="Y57" s="97"/>
      <c r="Z57" s="97"/>
      <c r="AA57" s="97"/>
      <c r="AB57" s="97"/>
      <c r="AC57" s="97"/>
      <c r="AD57" s="97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5"/>
      <c r="X58" s="1"/>
      <c r="Y58" s="97"/>
      <c r="Z58" s="97"/>
      <c r="AA58" s="97"/>
      <c r="AB58" s="97"/>
      <c r="AC58" s="97"/>
      <c r="AD58" s="97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5"/>
      <c r="X59" s="1"/>
      <c r="Y59" s="97"/>
      <c r="Z59" s="97"/>
      <c r="AA59" s="97"/>
      <c r="AB59" s="97"/>
      <c r="AC59" s="97"/>
      <c r="AD59" s="97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5"/>
      <c r="X60" s="1"/>
      <c r="Y60" s="97"/>
      <c r="Z60" s="97"/>
      <c r="AA60" s="97"/>
      <c r="AB60" s="97"/>
      <c r="AC60" s="97"/>
      <c r="AD60" s="97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5"/>
      <c r="X61" s="1"/>
      <c r="Y61" s="97"/>
      <c r="Z61" s="97"/>
      <c r="AA61" s="97"/>
      <c r="AB61" s="97"/>
      <c r="AC61" s="97"/>
      <c r="AD61" s="97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5"/>
      <c r="X62" s="1"/>
      <c r="Y62" s="97"/>
      <c r="Z62" s="97"/>
      <c r="AA62" s="97"/>
      <c r="AB62" s="97"/>
      <c r="AC62" s="97"/>
      <c r="AD62" s="97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5"/>
      <c r="X63" s="1"/>
      <c r="Y63" s="97"/>
      <c r="Z63" s="97"/>
      <c r="AA63" s="97"/>
      <c r="AB63" s="97"/>
      <c r="AC63" s="97"/>
      <c r="AD63" s="97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5"/>
      <c r="X64" s="1"/>
      <c r="Y64" s="97"/>
      <c r="Z64" s="97"/>
      <c r="AA64" s="97"/>
      <c r="AB64" s="97"/>
      <c r="AC64" s="97"/>
      <c r="AD64" s="97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5"/>
      <c r="X65" s="1"/>
      <c r="Y65" s="97"/>
      <c r="Z65" s="97"/>
      <c r="AA65" s="97"/>
      <c r="AB65" s="97"/>
      <c r="AC65" s="97"/>
      <c r="AD65" s="97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5"/>
      <c r="X66" s="1"/>
      <c r="Y66" s="97"/>
      <c r="Z66" s="97"/>
      <c r="AA66" s="97"/>
      <c r="AB66" s="97"/>
      <c r="AC66" s="97"/>
      <c r="AD66" s="97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5"/>
      <c r="X67" s="1"/>
      <c r="Y67" s="97"/>
      <c r="Z67" s="97"/>
      <c r="AA67" s="97"/>
      <c r="AB67" s="97"/>
      <c r="AC67" s="97"/>
      <c r="AD67" s="97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5"/>
      <c r="X68" s="1"/>
      <c r="Y68" s="97"/>
      <c r="Z68" s="97"/>
      <c r="AA68" s="97"/>
      <c r="AB68" s="97"/>
      <c r="AC68" s="97"/>
      <c r="AD68" s="97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5"/>
      <c r="X69" s="1"/>
      <c r="Y69" s="97"/>
      <c r="Z69" s="97"/>
      <c r="AA69" s="97"/>
      <c r="AB69" s="97"/>
      <c r="AC69" s="97"/>
      <c r="AD69" s="97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5"/>
      <c r="X70" s="1"/>
      <c r="Y70" s="97"/>
      <c r="Z70" s="97"/>
      <c r="AA70" s="97"/>
      <c r="AB70" s="97"/>
      <c r="AC70" s="97"/>
      <c r="AD70" s="97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5"/>
      <c r="X71" s="1"/>
      <c r="Y71" s="97"/>
      <c r="Z71" s="97"/>
      <c r="AA71" s="97"/>
      <c r="AB71" s="97"/>
      <c r="AC71" s="97"/>
      <c r="AD71" s="97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5"/>
      <c r="X72" s="1"/>
      <c r="Y72" s="97"/>
      <c r="Z72" s="97"/>
      <c r="AA72" s="97"/>
      <c r="AB72" s="97"/>
      <c r="AC72" s="97"/>
      <c r="AD72" s="97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5"/>
      <c r="X73" s="1"/>
      <c r="Y73" s="97"/>
      <c r="Z73" s="97"/>
      <c r="AA73" s="97"/>
      <c r="AB73" s="97"/>
      <c r="AC73" s="97"/>
      <c r="AD73" s="97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5"/>
      <c r="X74" s="1"/>
      <c r="Y74" s="97"/>
      <c r="Z74" s="97"/>
      <c r="AA74" s="97"/>
      <c r="AB74" s="97"/>
      <c r="AC74" s="97"/>
      <c r="AD74" s="97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5"/>
      <c r="X75" s="1"/>
      <c r="Y75" s="97"/>
      <c r="Z75" s="97"/>
      <c r="AA75" s="97"/>
      <c r="AB75" s="97"/>
      <c r="AC75" s="97"/>
      <c r="AD75" s="97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5"/>
      <c r="X76" s="1"/>
      <c r="Y76" s="97"/>
      <c r="Z76" s="97"/>
      <c r="AA76" s="97"/>
      <c r="AB76" s="97"/>
      <c r="AC76" s="97"/>
      <c r="AD76" s="97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5"/>
      <c r="X77" s="1"/>
      <c r="Y77" s="97"/>
      <c r="Z77" s="97"/>
      <c r="AA77" s="97"/>
      <c r="AB77" s="97"/>
      <c r="AC77" s="97"/>
      <c r="AD77" s="97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5"/>
      <c r="X78" s="1"/>
      <c r="Y78" s="97"/>
      <c r="Z78" s="97"/>
      <c r="AA78" s="97"/>
      <c r="AB78" s="97"/>
      <c r="AC78" s="97"/>
      <c r="AD78" s="97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5"/>
      <c r="X79" s="1"/>
      <c r="Y79" s="97"/>
      <c r="Z79" s="97"/>
      <c r="AA79" s="97"/>
      <c r="AB79" s="97"/>
      <c r="AC79" s="97"/>
      <c r="AD79" s="97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5"/>
      <c r="X80" s="1"/>
      <c r="Y80" s="97"/>
      <c r="Z80" s="97"/>
      <c r="AA80" s="97"/>
      <c r="AB80" s="97"/>
      <c r="AC80" s="97"/>
      <c r="AD80" s="97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5"/>
      <c r="X81" s="1"/>
      <c r="Y81" s="97"/>
      <c r="Z81" s="97"/>
      <c r="AA81" s="97"/>
      <c r="AB81" s="97"/>
      <c r="AC81" s="97"/>
      <c r="AD81" s="97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5"/>
      <c r="X82" s="1"/>
      <c r="Y82" s="97"/>
      <c r="Z82" s="97"/>
      <c r="AA82" s="97"/>
      <c r="AB82" s="97"/>
      <c r="AC82" s="97"/>
      <c r="AD82" s="97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5"/>
      <c r="X83" s="1"/>
      <c r="Y83" s="97"/>
      <c r="Z83" s="97"/>
      <c r="AA83" s="97"/>
      <c r="AB83" s="97"/>
      <c r="AC83" s="97"/>
      <c r="AD83" s="97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5"/>
      <c r="X84" s="1"/>
      <c r="Y84" s="97"/>
      <c r="Z84" s="97"/>
      <c r="AA84" s="97"/>
      <c r="AB84" s="97"/>
      <c r="AC84" s="97"/>
      <c r="AD84" s="97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5"/>
      <c r="X85" s="1"/>
      <c r="Y85" s="97"/>
      <c r="Z85" s="97"/>
      <c r="AA85" s="97"/>
      <c r="AB85" s="97"/>
      <c r="AC85" s="97"/>
      <c r="AD85" s="97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5"/>
      <c r="X86" s="1"/>
      <c r="Y86" s="97"/>
      <c r="Z86" s="97"/>
      <c r="AA86" s="97"/>
      <c r="AB86" s="97"/>
      <c r="AC86" s="97"/>
      <c r="AD86" s="97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5"/>
      <c r="X87" s="1"/>
      <c r="Y87" s="97"/>
      <c r="Z87" s="97"/>
      <c r="AA87" s="97"/>
      <c r="AB87" s="97"/>
      <c r="AC87" s="97"/>
      <c r="AD87" s="97"/>
    </row>
    <row r="88" spans="1:30" x14ac:dyDescent="0.25">
      <c r="A88" s="24"/>
      <c r="B88" s="125"/>
      <c r="C88" s="1"/>
      <c r="D88" s="125"/>
      <c r="E88" s="12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5"/>
      <c r="X88" s="1"/>
      <c r="Y88" s="97"/>
      <c r="Z88" s="97"/>
      <c r="AA88" s="97"/>
      <c r="AB88" s="97"/>
      <c r="AC88" s="97"/>
      <c r="AD88" s="97"/>
    </row>
    <row r="89" spans="1:30" x14ac:dyDescent="0.25">
      <c r="A89" s="24"/>
      <c r="B89" s="125"/>
      <c r="C89" s="1"/>
      <c r="D89" s="125"/>
      <c r="E89" s="126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5"/>
      <c r="X89" s="1"/>
      <c r="Y89" s="97"/>
      <c r="Z89" s="97"/>
      <c r="AA89" s="97"/>
      <c r="AB89" s="97"/>
      <c r="AC89" s="97"/>
      <c r="AD89" s="97"/>
    </row>
    <row r="90" spans="1:30" x14ac:dyDescent="0.25">
      <c r="A90" s="24"/>
      <c r="B90" s="125"/>
      <c r="C90" s="1"/>
      <c r="D90" s="125"/>
      <c r="E90" s="126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25"/>
      <c r="X90" s="1"/>
      <c r="Y90" s="97"/>
      <c r="Z90" s="97"/>
      <c r="AA90" s="97"/>
      <c r="AB90" s="97"/>
      <c r="AC90" s="97"/>
      <c r="AD90" s="97"/>
    </row>
    <row r="91" spans="1:30" x14ac:dyDescent="0.25">
      <c r="A91" s="24"/>
      <c r="B91" s="125"/>
      <c r="C91" s="1"/>
      <c r="D91" s="125"/>
      <c r="E91" s="126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25"/>
      <c r="X91" s="1"/>
      <c r="Y91" s="97"/>
      <c r="Z91" s="97"/>
      <c r="AA91" s="97"/>
      <c r="AB91" s="97"/>
      <c r="AC91" s="97"/>
      <c r="AD91" s="97"/>
    </row>
    <row r="92" spans="1:30" x14ac:dyDescent="0.25">
      <c r="A92" s="24"/>
      <c r="B92" s="125"/>
      <c r="C92" s="1"/>
      <c r="D92" s="125"/>
      <c r="E92" s="126"/>
      <c r="G92" s="1"/>
      <c r="H92" s="38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25"/>
      <c r="X92" s="1"/>
      <c r="Y92" s="97"/>
      <c r="Z92" s="97"/>
      <c r="AA92" s="97"/>
      <c r="AB92" s="97"/>
      <c r="AC92" s="97"/>
      <c r="AD92" s="97"/>
    </row>
    <row r="93" spans="1:30" x14ac:dyDescent="0.25">
      <c r="A93" s="24"/>
      <c r="B93" s="125"/>
      <c r="C93" s="1"/>
      <c r="D93" s="125"/>
      <c r="E93" s="126"/>
      <c r="G93" s="1"/>
      <c r="H93" s="38"/>
      <c r="I93" s="1"/>
      <c r="J93" s="25"/>
      <c r="K93" s="25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25"/>
      <c r="X93" s="1"/>
      <c r="Y93" s="97"/>
      <c r="Z93" s="97"/>
      <c r="AA93" s="97"/>
      <c r="AB93" s="97"/>
      <c r="AC93" s="97"/>
      <c r="AD93" s="97"/>
    </row>
    <row r="94" spans="1:30" x14ac:dyDescent="0.25">
      <c r="A94" s="24"/>
      <c r="B94" s="125"/>
      <c r="C94" s="1"/>
      <c r="D94" s="125"/>
      <c r="E94" s="126"/>
      <c r="G94" s="1"/>
      <c r="H94" s="38"/>
      <c r="I94" s="1"/>
      <c r="J94" s="25"/>
      <c r="K94" s="25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25"/>
      <c r="X94" s="1"/>
      <c r="Y94" s="97"/>
      <c r="Z94" s="97"/>
      <c r="AA94" s="97"/>
      <c r="AB94" s="97"/>
      <c r="AC94" s="97"/>
      <c r="AD9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2019-02-02T20:44:50Z</dcterms:modified>
</cp:coreProperties>
</file>