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6" i="2" l="1"/>
  <c r="N16" i="2"/>
  <c r="M16" i="2"/>
  <c r="L16" i="2"/>
  <c r="K16" i="2"/>
  <c r="AS13" i="2"/>
  <c r="AQ13" i="2"/>
  <c r="AP13" i="2"/>
  <c r="AO13" i="2"/>
  <c r="AN13" i="2"/>
  <c r="AM13" i="2"/>
  <c r="AG13" i="2"/>
  <c r="K18" i="2" s="1"/>
  <c r="AE13" i="2"/>
  <c r="I18" i="2" s="1"/>
  <c r="AD13" i="2"/>
  <c r="AC13" i="2"/>
  <c r="G18" i="2" s="1"/>
  <c r="AB13" i="2"/>
  <c r="AA13" i="2"/>
  <c r="E18" i="2" s="1"/>
  <c r="W13" i="2"/>
  <c r="U13" i="2"/>
  <c r="T13" i="2"/>
  <c r="S13" i="2"/>
  <c r="R13" i="2"/>
  <c r="Q13" i="2"/>
  <c r="K13" i="2"/>
  <c r="I13" i="2"/>
  <c r="I17" i="2" s="1"/>
  <c r="H13" i="2"/>
  <c r="H17" i="2" s="1"/>
  <c r="G13" i="2"/>
  <c r="G17" i="2" s="1"/>
  <c r="F13" i="2"/>
  <c r="F17" i="2" s="1"/>
  <c r="E13" i="2"/>
  <c r="E17" i="2" s="1"/>
  <c r="E19" i="2" s="1"/>
  <c r="K17" i="2" l="1"/>
  <c r="J17" i="2" s="1"/>
  <c r="V13" i="2"/>
  <c r="M17" i="2"/>
  <c r="O17" i="2"/>
  <c r="J13" i="2"/>
  <c r="AR13" i="2"/>
  <c r="I19" i="2"/>
  <c r="O19" i="2" s="1"/>
  <c r="G19" i="2"/>
  <c r="N17" i="2"/>
  <c r="L17" i="2"/>
  <c r="F18" i="2"/>
  <c r="F19" i="2" s="1"/>
  <c r="H18" i="2"/>
  <c r="H19" i="2" s="1"/>
  <c r="M19" i="2" s="1"/>
  <c r="O18" i="2"/>
  <c r="J18" i="2"/>
  <c r="AF13" i="2"/>
  <c r="P9" i="3"/>
  <c r="M9" i="3"/>
  <c r="K19" i="2" l="1"/>
  <c r="J19" i="2" s="1"/>
  <c r="L19" i="2"/>
  <c r="L18" i="2"/>
  <c r="N18" i="2"/>
  <c r="N19" i="2"/>
  <c r="M18" i="2"/>
</calcChain>
</file>

<file path=xl/sharedStrings.xml><?xml version="1.0" encoding="utf-8"?>
<sst xmlns="http://schemas.openxmlformats.org/spreadsheetml/2006/main" count="336" uniqueCount="148">
  <si>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</si>
  <si>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</si>
  <si>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</si>
  <si>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</si>
  <si>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</si>
  <si>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</si>
  <si>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</si>
  <si>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</si>
  <si>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</si>
  <si>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</si>
  <si>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</si>
  <si>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</si>
  <si>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</si>
  <si>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</si>
  <si>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</si>
  <si>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</si>
  <si>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</si>
  <si>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</si>
  <si>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</si>
  <si>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</si>
  <si>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</si>
  <si>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</si>
  <si>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</si>
  <si>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</si>
  <si>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</si>
  <si>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</si>
  <si>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</si>
  <si>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</si>
  <si>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</si>
  <si>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</si>
  <si>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</si>
  <si>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</si>
  <si>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</si>
  <si>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</si>
  <si>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Ilkka Ylitalo</t>
  </si>
  <si>
    <t>2.</t>
  </si>
  <si>
    <t>PattU</t>
  </si>
  <si>
    <t>7.</t>
  </si>
  <si>
    <t>1.</t>
  </si>
  <si>
    <t>4.</t>
  </si>
  <si>
    <t>ykköspesis</t>
  </si>
  <si>
    <t>YK</t>
  </si>
  <si>
    <t>09.07. 2006  PattU - KoU  1-2  (4-2, 4-5, 0-1)</t>
  </si>
  <si>
    <t xml:space="preserve">  17 v   4 kk 28 pv</t>
  </si>
  <si>
    <t>11.07. 2006  NJ - PattU  1-2  (6-5, 1-4, 0-3)</t>
  </si>
  <si>
    <t>2.  ottelu</t>
  </si>
  <si>
    <t xml:space="preserve">  17 v   5 kk   0 pv</t>
  </si>
  <si>
    <t>PattU  2</t>
  </si>
  <si>
    <t>suomensarja</t>
  </si>
  <si>
    <t>5.</t>
  </si>
  <si>
    <t>6.</t>
  </si>
  <si>
    <t>10.</t>
  </si>
  <si>
    <t>Kiri</t>
  </si>
  <si>
    <t>15.05. 2011  Kiri - KPL  2-1  (3-4, 4-3, 1-1, 8-7)</t>
  </si>
  <si>
    <t>29.  ottelu</t>
  </si>
  <si>
    <t xml:space="preserve">  22 v   3 kk   4 pv</t>
  </si>
  <si>
    <t>36.  ottelu</t>
  </si>
  <si>
    <t>09.06. 2011  Kiri - SoJy  2-1  (7-5, 2-7, 1-0)</t>
  </si>
  <si>
    <t xml:space="preserve">  22 v   3 kk 29 pv</t>
  </si>
  <si>
    <t>Seurat</t>
  </si>
  <si>
    <t>YK = Ylivieskan Kuula  (1909)</t>
  </si>
  <si>
    <t>Kiri = Jyväskylän Kiri  (1930)</t>
  </si>
  <si>
    <t>PattU = Pattijoen Urheilijat  (1928),  kasvattajaseura</t>
  </si>
  <si>
    <t>11.2.1989   Pattijoki</t>
  </si>
  <si>
    <t>8.</t>
  </si>
  <si>
    <t>YKKÖSPESIS</t>
  </si>
  <si>
    <t>11.</t>
  </si>
  <si>
    <t>12.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</si>
  <si>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</si>
  <si>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</si>
  <si>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</si>
  <si>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</si>
  <si>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</si>
  <si>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</si>
  <si>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</si>
  <si>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</si>
  <si>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</si>
  <si>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</si>
  <si>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</si>
  <si>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</si>
  <si>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</si>
  <si>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</si>
  <si>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</si>
  <si>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02.07. 2010  Helsinki</t>
  </si>
  <si>
    <t xml:space="preserve">  2-0  (8-3, 5-1)</t>
  </si>
  <si>
    <t>Länsi</t>
  </si>
  <si>
    <t>Jukka Marttala</t>
  </si>
  <si>
    <t>1572</t>
  </si>
  <si>
    <t>3v</t>
  </si>
  <si>
    <t>27.06. 2008  Raahe</t>
  </si>
  <si>
    <t xml:space="preserve">  2-1  (0-3, 3-2, 1-1, 3-2)</t>
  </si>
  <si>
    <t>Teppo Peltomäki</t>
  </si>
  <si>
    <t>2147</t>
  </si>
  <si>
    <t>jok</t>
  </si>
  <si>
    <t>30.06. 2007  Kouvola</t>
  </si>
  <si>
    <t xml:space="preserve">  0-1  (1-3, 3-3)</t>
  </si>
  <si>
    <t>Tommi Joensuu</t>
  </si>
  <si>
    <t>1872</t>
  </si>
  <si>
    <t>Play off, voitot, voittoprosentti</t>
  </si>
  <si>
    <t xml:space="preserve"> Arvo-ottelut</t>
  </si>
  <si>
    <t xml:space="preserve">  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</si>
  <si>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</si>
  <si>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</si>
  <si>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</si>
  <si>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</si>
  <si>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</si>
  <si>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</si>
  <si>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</si>
  <si>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KAIKKIEN AIKOJEN TILASTOT, TOP-10</t>
  </si>
  <si>
    <t>PESISPÖRSSIRAJAT</t>
  </si>
  <si>
    <t>Lyöty</t>
  </si>
  <si>
    <t>Tuotu</t>
  </si>
  <si>
    <t>Jatkosarja  3.</t>
  </si>
  <si>
    <t>3-0  KPL</t>
  </si>
  <si>
    <t>3-2  SoJy</t>
  </si>
  <si>
    <t>0-4  SoJy</t>
  </si>
  <si>
    <t>3-2  KPL</t>
  </si>
  <si>
    <t>0-3  ViVe</t>
  </si>
  <si>
    <t>0-2  JoMa</t>
  </si>
  <si>
    <t>Minipudotuspelit;  0-2  Tahko</t>
  </si>
  <si>
    <t>1/2</t>
  </si>
  <si>
    <t>0/1</t>
  </si>
  <si>
    <t>1/1</t>
  </si>
  <si>
    <t>3/4</t>
  </si>
  <si>
    <t>2/2</t>
  </si>
  <si>
    <t>1/3</t>
  </si>
  <si>
    <t>3/3</t>
  </si>
  <si>
    <t>3/5</t>
  </si>
  <si>
    <t>1/6</t>
  </si>
  <si>
    <t>4/7</t>
  </si>
  <si>
    <t>2/3</t>
  </si>
  <si>
    <t xml:space="preserve">      Runkosarja TOP-30</t>
  </si>
  <si>
    <t>24.</t>
  </si>
  <si>
    <t>15.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</si>
  <si>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</si>
  <si>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</si>
  <si>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</si>
  <si>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</si>
  <si>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</si>
  <si>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</si>
  <si>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</si>
  <si>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</si>
  <si>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</si>
  <si>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LieKi = Lievestuoreen Kisa  (1927)</t>
  </si>
  <si>
    <t>LieKi</t>
  </si>
  <si>
    <t>LU</t>
  </si>
  <si>
    <t>LU = Laukaan Urheilijat  (1929)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</si>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</sst>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7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quotePrefix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center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3" fillId="8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7" fillId="7" borderId="2" xfId="0" applyFont="1" applyFill="1" applyBorder="1"/>
    <xf numFmtId="0" fontId="3" fillId="7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165" fontId="3" fillId="9" borderId="11" xfId="1" applyNumberFormat="1" applyFont="1" applyFill="1" applyBorder="1" applyAlignment="1"/>
    <xf numFmtId="0" fontId="3" fillId="2" borderId="13" xfId="0" applyFont="1" applyFill="1" applyBorder="1" applyAlignment="1">
      <alignment horizontal="center"/>
    </xf>
    <xf numFmtId="0" fontId="3" fillId="9" borderId="13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6" xfId="0" applyFont="1" applyFill="1" applyBorder="1" applyAlignment="1">
      <alignment horizontal="left"/>
    </xf>
    <xf numFmtId="0" fontId="3" fillId="8" borderId="5" xfId="0" applyFont="1" applyFill="1" applyBorder="1"/>
    <xf numFmtId="0" fontId="3" fillId="8" borderId="6" xfId="0" applyFont="1" applyFill="1" applyBorder="1" applyAlignment="1"/>
    <xf numFmtId="0" fontId="3" fillId="8" borderId="8" xfId="0" applyFont="1" applyFill="1" applyBorder="1"/>
    <xf numFmtId="0" fontId="3" fillId="8" borderId="0" xfId="0" applyFont="1" applyFill="1" applyBorder="1" applyAlignment="1">
      <alignment horizontal="left"/>
    </xf>
    <xf numFmtId="0" fontId="2" fillId="8" borderId="9" xfId="0" applyFont="1" applyFill="1" applyBorder="1"/>
    <xf numFmtId="0" fontId="3" fillId="8" borderId="10" xfId="0" applyFont="1" applyFill="1" applyBorder="1" applyAlignment="1">
      <alignment horizontal="left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49" fontId="3" fillId="7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9" borderId="1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165" fontId="3" fillId="9" borderId="1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/>
    <xf numFmtId="49" fontId="3" fillId="2" borderId="10" xfId="0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/>
    </xf>
    <xf numFmtId="49" fontId="3" fillId="2" borderId="10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24"/>
  <sheetViews>
    <sheetView tabSelected="1" zoomScale="83" zoomScaleNormal="83" workbookViewId="0"/>
  </sheetViews>
  <sheetFormatPr defaultRowHeight="15" customHeight="1" x14ac:dyDescent="0.25"/>
  <cols>
    <col min="1" max="1" width="0.7109375" style="114" customWidth="1"/>
    <col min="2" max="2" width="6.7109375" style="81" customWidth="1"/>
    <col min="3" max="3" width="5.42578125" style="80" customWidth="1"/>
    <col min="4" max="4" width="9" style="81" customWidth="1"/>
    <col min="5" max="13" width="5.7109375" style="80" customWidth="1"/>
    <col min="14" max="14" width="8.85546875" style="80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80" customWidth="1"/>
    <col min="26" max="26" width="8.7109375" style="80" customWidth="1"/>
    <col min="27" max="27" width="0.7109375" style="28" customWidth="1"/>
    <col min="28" max="31" width="6.7109375" style="80" customWidth="1"/>
    <col min="32" max="32" width="0.7109375" style="28" customWidth="1"/>
    <col min="33" max="33" width="14" style="80" customWidth="1"/>
    <col min="34" max="34" width="13.140625" style="80" customWidth="1"/>
    <col min="35" max="36" width="13.7109375" style="80" customWidth="1"/>
    <col min="37" max="37" width="0.7109375" style="80" customWidth="1"/>
    <col min="38" max="38" width="6.42578125" style="80" customWidth="1"/>
    <col min="39" max="39" width="6.28515625" style="80" customWidth="1"/>
    <col min="40" max="43" width="5.7109375" style="80" customWidth="1"/>
    <col min="44" max="16384" width="9.140625" style="114"/>
  </cols>
  <sheetData>
    <row r="1" spans="1:55" ht="16.5" customHeight="1" x14ac:dyDescent="0.25">
      <c r="A1" s="115"/>
      <c r="B1" s="2" t="s">
        <v>34</v>
      </c>
      <c r="C1" s="3"/>
      <c r="D1" s="4"/>
      <c r="E1" s="5" t="s">
        <v>63</v>
      </c>
      <c r="F1" s="6"/>
      <c r="G1" s="6"/>
      <c r="H1" s="6"/>
      <c r="I1" s="6"/>
      <c r="J1" s="6"/>
      <c r="K1" s="6"/>
      <c r="L1" s="6"/>
      <c r="M1" s="6"/>
      <c r="N1" s="116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7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</row>
    <row r="2" spans="1:55" s="119" customFormat="1" ht="15" customHeight="1" x14ac:dyDescent="0.2">
      <c r="A2" s="117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5"/>
      <c r="N2" s="18"/>
      <c r="O2" s="19"/>
      <c r="P2" s="22" t="s">
        <v>131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134</v>
      </c>
      <c r="AC2" s="20"/>
      <c r="AD2" s="14"/>
      <c r="AE2" s="21"/>
      <c r="AF2" s="19"/>
      <c r="AG2" s="22" t="s">
        <v>98</v>
      </c>
      <c r="AH2" s="14"/>
      <c r="AI2" s="14"/>
      <c r="AJ2" s="15"/>
      <c r="AK2" s="19"/>
      <c r="AL2" s="22" t="s">
        <v>99</v>
      </c>
      <c r="AM2" s="20"/>
      <c r="AN2" s="20"/>
      <c r="AO2" s="118" t="s">
        <v>100</v>
      </c>
      <c r="AP2" s="14"/>
      <c r="AQ2" s="15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</row>
    <row r="3" spans="1:55" s="119" customFormat="1" ht="15" customHeight="1" x14ac:dyDescent="0.2">
      <c r="A3" s="11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101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101</v>
      </c>
      <c r="AE3" s="18" t="s">
        <v>17</v>
      </c>
      <c r="AF3" s="23"/>
      <c r="AG3" s="18" t="s">
        <v>102</v>
      </c>
      <c r="AH3" s="18" t="s">
        <v>103</v>
      </c>
      <c r="AI3" s="15" t="s">
        <v>104</v>
      </c>
      <c r="AJ3" s="18" t="s">
        <v>105</v>
      </c>
      <c r="AK3" s="23"/>
      <c r="AL3" s="18" t="s">
        <v>23</v>
      </c>
      <c r="AM3" s="18" t="s">
        <v>24</v>
      </c>
      <c r="AN3" s="15" t="s">
        <v>106</v>
      </c>
      <c r="AO3" s="15" t="s">
        <v>31</v>
      </c>
      <c r="AP3" s="17" t="s">
        <v>32</v>
      </c>
      <c r="AQ3" s="18" t="s">
        <v>33</v>
      </c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</row>
    <row r="4" spans="1:55" s="119" customFormat="1" ht="15" customHeight="1" x14ac:dyDescent="0.2">
      <c r="A4" s="117"/>
      <c r="B4" s="24">
        <v>2006</v>
      </c>
      <c r="C4" s="24" t="s">
        <v>35</v>
      </c>
      <c r="D4" s="25" t="s">
        <v>47</v>
      </c>
      <c r="E4" s="24"/>
      <c r="F4" s="26" t="s">
        <v>48</v>
      </c>
      <c r="G4" s="24"/>
      <c r="H4" s="24"/>
      <c r="I4" s="24"/>
      <c r="J4" s="24"/>
      <c r="K4" s="24"/>
      <c r="L4" s="24"/>
      <c r="M4" s="24"/>
      <c r="N4" s="27"/>
      <c r="O4" s="23"/>
      <c r="P4" s="18"/>
      <c r="Q4" s="18"/>
      <c r="R4" s="18"/>
      <c r="S4" s="18"/>
      <c r="T4" s="23"/>
      <c r="U4" s="29"/>
      <c r="V4" s="29"/>
      <c r="W4" s="29"/>
      <c r="X4" s="29"/>
      <c r="Y4" s="29"/>
      <c r="Z4" s="36"/>
      <c r="AA4" s="23"/>
      <c r="AB4" s="18"/>
      <c r="AC4" s="18"/>
      <c r="AD4" s="18"/>
      <c r="AE4" s="18"/>
      <c r="AF4" s="23"/>
      <c r="AG4" s="37"/>
      <c r="AH4" s="37"/>
      <c r="AI4" s="37"/>
      <c r="AJ4" s="37"/>
      <c r="AK4" s="23"/>
      <c r="AL4" s="29"/>
      <c r="AM4" s="29"/>
      <c r="AN4" s="29"/>
      <c r="AO4" s="29"/>
      <c r="AP4" s="29"/>
      <c r="AQ4" s="29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</row>
    <row r="5" spans="1:55" s="119" customFormat="1" ht="15" customHeight="1" x14ac:dyDescent="0.2">
      <c r="A5" s="117"/>
      <c r="B5" s="29">
        <v>2006</v>
      </c>
      <c r="C5" s="29" t="s">
        <v>35</v>
      </c>
      <c r="D5" s="2" t="s">
        <v>36</v>
      </c>
      <c r="E5" s="29">
        <v>4</v>
      </c>
      <c r="F5" s="29">
        <v>0</v>
      </c>
      <c r="G5" s="29">
        <v>0</v>
      </c>
      <c r="H5" s="29">
        <v>1</v>
      </c>
      <c r="I5" s="29">
        <v>4</v>
      </c>
      <c r="J5" s="29">
        <v>4</v>
      </c>
      <c r="K5" s="29">
        <v>0</v>
      </c>
      <c r="L5" s="29">
        <v>0</v>
      </c>
      <c r="M5" s="29">
        <v>0</v>
      </c>
      <c r="N5" s="31">
        <v>0.36399999999999999</v>
      </c>
      <c r="O5" s="23"/>
      <c r="P5" s="18"/>
      <c r="Q5" s="18"/>
      <c r="R5" s="18"/>
      <c r="S5" s="18"/>
      <c r="T5" s="23"/>
      <c r="U5" s="29"/>
      <c r="V5" s="29"/>
      <c r="W5" s="29"/>
      <c r="X5" s="29"/>
      <c r="Y5" s="29"/>
      <c r="Z5" s="36"/>
      <c r="AA5" s="23"/>
      <c r="AB5" s="18"/>
      <c r="AC5" s="18"/>
      <c r="AD5" s="18"/>
      <c r="AE5" s="18"/>
      <c r="AF5" s="23"/>
      <c r="AG5" s="37"/>
      <c r="AH5" s="37"/>
      <c r="AI5" s="37"/>
      <c r="AJ5" s="37"/>
      <c r="AK5" s="23"/>
      <c r="AL5" s="29"/>
      <c r="AM5" s="29"/>
      <c r="AN5" s="29"/>
      <c r="AO5" s="29"/>
      <c r="AP5" s="29">
        <v>1</v>
      </c>
      <c r="AQ5" s="29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</row>
    <row r="6" spans="1:55" s="119" customFormat="1" ht="15" customHeight="1" x14ac:dyDescent="0.2">
      <c r="A6" s="117"/>
      <c r="B6" s="24">
        <v>2007</v>
      </c>
      <c r="C6" s="24" t="s">
        <v>49</v>
      </c>
      <c r="D6" s="25" t="s">
        <v>47</v>
      </c>
      <c r="E6" s="24"/>
      <c r="F6" s="26" t="s">
        <v>48</v>
      </c>
      <c r="G6" s="24"/>
      <c r="H6" s="24"/>
      <c r="I6" s="24"/>
      <c r="J6" s="24"/>
      <c r="K6" s="24"/>
      <c r="L6" s="24"/>
      <c r="M6" s="24"/>
      <c r="N6" s="27"/>
      <c r="O6" s="23"/>
      <c r="P6" s="18"/>
      <c r="Q6" s="18"/>
      <c r="R6" s="18"/>
      <c r="S6" s="18"/>
      <c r="T6" s="23"/>
      <c r="U6" s="29"/>
      <c r="V6" s="29"/>
      <c r="W6" s="29"/>
      <c r="X6" s="29"/>
      <c r="Y6" s="29"/>
      <c r="Z6" s="36"/>
      <c r="AA6" s="23"/>
      <c r="AB6" s="18"/>
      <c r="AC6" s="18"/>
      <c r="AD6" s="18"/>
      <c r="AE6" s="18"/>
      <c r="AF6" s="23"/>
      <c r="AG6" s="37"/>
      <c r="AH6" s="37"/>
      <c r="AI6" s="37"/>
      <c r="AJ6" s="37"/>
      <c r="AK6" s="23"/>
      <c r="AL6" s="29"/>
      <c r="AM6" s="29"/>
      <c r="AN6" s="29"/>
      <c r="AO6" s="29"/>
      <c r="AP6" s="29"/>
      <c r="AQ6" s="29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</row>
    <row r="7" spans="1:55" s="119" customFormat="1" ht="15" customHeight="1" x14ac:dyDescent="0.2">
      <c r="A7" s="117"/>
      <c r="B7" s="32">
        <v>2007</v>
      </c>
      <c r="C7" s="32" t="s">
        <v>50</v>
      </c>
      <c r="D7" s="33" t="s">
        <v>41</v>
      </c>
      <c r="E7" s="32"/>
      <c r="F7" s="34" t="s">
        <v>40</v>
      </c>
      <c r="G7" s="83"/>
      <c r="H7" s="82"/>
      <c r="I7" s="32"/>
      <c r="J7" s="32"/>
      <c r="K7" s="32"/>
      <c r="L7" s="32"/>
      <c r="M7" s="32"/>
      <c r="N7" s="35"/>
      <c r="O7" s="23"/>
      <c r="P7" s="18"/>
      <c r="Q7" s="18"/>
      <c r="R7" s="18"/>
      <c r="S7" s="18"/>
      <c r="T7" s="23"/>
      <c r="U7" s="29"/>
      <c r="V7" s="29"/>
      <c r="W7" s="29"/>
      <c r="X7" s="29"/>
      <c r="Y7" s="29"/>
      <c r="Z7" s="36"/>
      <c r="AA7" s="23"/>
      <c r="AB7" s="18"/>
      <c r="AC7" s="18"/>
      <c r="AD7" s="18"/>
      <c r="AE7" s="18"/>
      <c r="AF7" s="23"/>
      <c r="AG7" s="37"/>
      <c r="AH7" s="37"/>
      <c r="AI7" s="37"/>
      <c r="AJ7" s="37"/>
      <c r="AK7" s="23"/>
      <c r="AL7" s="29"/>
      <c r="AM7" s="29"/>
      <c r="AN7" s="29"/>
      <c r="AO7" s="29"/>
      <c r="AP7" s="29"/>
      <c r="AQ7" s="29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</row>
    <row r="8" spans="1:55" s="119" customFormat="1" ht="15" customHeight="1" x14ac:dyDescent="0.2">
      <c r="A8" s="117"/>
      <c r="B8" s="29">
        <v>2007</v>
      </c>
      <c r="C8" s="29" t="s">
        <v>37</v>
      </c>
      <c r="D8" s="2" t="s">
        <v>36</v>
      </c>
      <c r="E8" s="29">
        <v>2</v>
      </c>
      <c r="F8" s="29">
        <v>0</v>
      </c>
      <c r="G8" s="29">
        <v>0</v>
      </c>
      <c r="H8" s="29">
        <v>1</v>
      </c>
      <c r="I8" s="29">
        <v>1</v>
      </c>
      <c r="J8" s="29">
        <v>1</v>
      </c>
      <c r="K8" s="29">
        <v>0</v>
      </c>
      <c r="L8" s="29">
        <v>0</v>
      </c>
      <c r="M8" s="29">
        <v>0</v>
      </c>
      <c r="N8" s="31">
        <v>0.25</v>
      </c>
      <c r="O8" s="23"/>
      <c r="P8" s="18"/>
      <c r="Q8" s="18"/>
      <c r="R8" s="18"/>
      <c r="S8" s="18"/>
      <c r="T8" s="23"/>
      <c r="U8" s="29"/>
      <c r="V8" s="29"/>
      <c r="W8" s="29"/>
      <c r="X8" s="29"/>
      <c r="Y8" s="29"/>
      <c r="Z8" s="36"/>
      <c r="AA8" s="23"/>
      <c r="AB8" s="18"/>
      <c r="AC8" s="18"/>
      <c r="AD8" s="18"/>
      <c r="AE8" s="18"/>
      <c r="AF8" s="23"/>
      <c r="AG8" s="37"/>
      <c r="AH8" s="37"/>
      <c r="AI8" s="37"/>
      <c r="AJ8" s="37"/>
      <c r="AK8" s="23"/>
      <c r="AL8" s="29"/>
      <c r="AM8" s="29"/>
      <c r="AN8" s="29">
        <v>1</v>
      </c>
      <c r="AO8" s="29"/>
      <c r="AP8" s="29"/>
      <c r="AQ8" s="29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</row>
    <row r="9" spans="1:55" s="119" customFormat="1" ht="15" customHeight="1" x14ac:dyDescent="0.2">
      <c r="A9" s="117"/>
      <c r="B9" s="24">
        <v>2008</v>
      </c>
      <c r="C9" s="24" t="s">
        <v>50</v>
      </c>
      <c r="D9" s="25" t="s">
        <v>47</v>
      </c>
      <c r="E9" s="24"/>
      <c r="F9" s="26" t="s">
        <v>48</v>
      </c>
      <c r="G9" s="24"/>
      <c r="H9" s="24"/>
      <c r="I9" s="24"/>
      <c r="J9" s="24"/>
      <c r="K9" s="24"/>
      <c r="L9" s="24"/>
      <c r="M9" s="24"/>
      <c r="N9" s="27"/>
      <c r="O9" s="23"/>
      <c r="P9" s="18"/>
      <c r="Q9" s="18"/>
      <c r="R9" s="18"/>
      <c r="S9" s="18"/>
      <c r="T9" s="23"/>
      <c r="U9" s="29"/>
      <c r="V9" s="29"/>
      <c r="W9" s="29"/>
      <c r="X9" s="29"/>
      <c r="Y9" s="29"/>
      <c r="Z9" s="36"/>
      <c r="AA9" s="23"/>
      <c r="AB9" s="18"/>
      <c r="AC9" s="18"/>
      <c r="AD9" s="18"/>
      <c r="AE9" s="18"/>
      <c r="AF9" s="23"/>
      <c r="AG9" s="37"/>
      <c r="AH9" s="37"/>
      <c r="AI9" s="37"/>
      <c r="AJ9" s="37"/>
      <c r="AK9" s="23"/>
      <c r="AL9" s="29"/>
      <c r="AM9" s="29"/>
      <c r="AN9" s="29"/>
      <c r="AO9" s="29"/>
      <c r="AP9" s="29"/>
      <c r="AQ9" s="29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</row>
    <row r="10" spans="1:55" s="119" customFormat="1" ht="15" customHeight="1" x14ac:dyDescent="0.2">
      <c r="A10" s="117"/>
      <c r="B10" s="32">
        <v>2008</v>
      </c>
      <c r="C10" s="32" t="s">
        <v>37</v>
      </c>
      <c r="D10" s="33" t="s">
        <v>41</v>
      </c>
      <c r="E10" s="32"/>
      <c r="F10" s="34" t="s">
        <v>40</v>
      </c>
      <c r="G10" s="83"/>
      <c r="H10" s="82"/>
      <c r="I10" s="32"/>
      <c r="J10" s="32"/>
      <c r="K10" s="32"/>
      <c r="L10" s="32"/>
      <c r="M10" s="32"/>
      <c r="N10" s="35"/>
      <c r="O10" s="23"/>
      <c r="P10" s="18"/>
      <c r="Q10" s="18"/>
      <c r="R10" s="18"/>
      <c r="S10" s="18"/>
      <c r="T10" s="23"/>
      <c r="U10" s="29"/>
      <c r="V10" s="38"/>
      <c r="W10" s="29"/>
      <c r="X10" s="29"/>
      <c r="Y10" s="29"/>
      <c r="Z10" s="36"/>
      <c r="AA10" s="23"/>
      <c r="AB10" s="18"/>
      <c r="AC10" s="18"/>
      <c r="AD10" s="18"/>
      <c r="AE10" s="18"/>
      <c r="AF10" s="23"/>
      <c r="AG10" s="37"/>
      <c r="AH10" s="37"/>
      <c r="AI10" s="37"/>
      <c r="AJ10" s="37"/>
      <c r="AK10" s="23"/>
      <c r="AL10" s="29"/>
      <c r="AM10" s="29"/>
      <c r="AN10" s="29"/>
      <c r="AO10" s="29"/>
      <c r="AP10" s="29"/>
      <c r="AQ10" s="29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</row>
    <row r="11" spans="1:55" s="119" customFormat="1" ht="15" customHeight="1" x14ac:dyDescent="0.2">
      <c r="A11" s="117"/>
      <c r="B11" s="29">
        <v>2008</v>
      </c>
      <c r="C11" s="29" t="s">
        <v>38</v>
      </c>
      <c r="D11" s="2" t="s">
        <v>36</v>
      </c>
      <c r="E11" s="29">
        <v>13</v>
      </c>
      <c r="F11" s="29">
        <v>0</v>
      </c>
      <c r="G11" s="29">
        <v>0</v>
      </c>
      <c r="H11" s="29">
        <v>11</v>
      </c>
      <c r="I11" s="29">
        <v>21</v>
      </c>
      <c r="J11" s="29">
        <v>21</v>
      </c>
      <c r="K11" s="29">
        <v>0</v>
      </c>
      <c r="L11" s="29">
        <v>0</v>
      </c>
      <c r="M11" s="29">
        <v>0</v>
      </c>
      <c r="N11" s="36">
        <v>0.38200000000000001</v>
      </c>
      <c r="O11" s="23"/>
      <c r="P11" s="18"/>
      <c r="Q11" s="18"/>
      <c r="R11" s="18"/>
      <c r="S11" s="18"/>
      <c r="T11" s="23"/>
      <c r="U11" s="29">
        <v>4</v>
      </c>
      <c r="V11" s="38">
        <v>0</v>
      </c>
      <c r="W11" s="29">
        <v>0</v>
      </c>
      <c r="X11" s="29">
        <v>2</v>
      </c>
      <c r="Y11" s="29">
        <v>5</v>
      </c>
      <c r="Z11" s="36">
        <v>0.35699999999999998</v>
      </c>
      <c r="AA11" s="23"/>
      <c r="AB11" s="18"/>
      <c r="AC11" s="18"/>
      <c r="AD11" s="18"/>
      <c r="AE11" s="18"/>
      <c r="AF11" s="23"/>
      <c r="AG11" s="37" t="s">
        <v>112</v>
      </c>
      <c r="AH11" s="37" t="s">
        <v>113</v>
      </c>
      <c r="AI11" s="37"/>
      <c r="AJ11" s="37" t="s">
        <v>114</v>
      </c>
      <c r="AK11" s="23"/>
      <c r="AL11" s="29"/>
      <c r="AM11" s="29"/>
      <c r="AN11" s="29"/>
      <c r="AO11" s="29">
        <v>1</v>
      </c>
      <c r="AP11" s="29"/>
      <c r="AQ11" s="29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</row>
    <row r="12" spans="1:55" s="119" customFormat="1" ht="15" customHeight="1" x14ac:dyDescent="0.2">
      <c r="A12" s="117"/>
      <c r="B12" s="24">
        <v>2009</v>
      </c>
      <c r="C12" s="24" t="s">
        <v>39</v>
      </c>
      <c r="D12" s="25" t="s">
        <v>47</v>
      </c>
      <c r="E12" s="24"/>
      <c r="F12" s="26" t="s">
        <v>48</v>
      </c>
      <c r="G12" s="24"/>
      <c r="H12" s="24"/>
      <c r="I12" s="24"/>
      <c r="J12" s="24"/>
      <c r="K12" s="24"/>
      <c r="L12" s="24"/>
      <c r="M12" s="91"/>
      <c r="N12" s="27"/>
      <c r="O12" s="23"/>
      <c r="P12" s="18"/>
      <c r="Q12" s="18"/>
      <c r="R12" s="18"/>
      <c r="S12" s="18"/>
      <c r="T12" s="23"/>
      <c r="U12" s="29"/>
      <c r="V12" s="38"/>
      <c r="W12" s="29"/>
      <c r="X12" s="29"/>
      <c r="Y12" s="29"/>
      <c r="Z12" s="36"/>
      <c r="AA12" s="23"/>
      <c r="AB12" s="18"/>
      <c r="AC12" s="18"/>
      <c r="AD12" s="18"/>
      <c r="AE12" s="18"/>
      <c r="AF12" s="23"/>
      <c r="AG12" s="37"/>
      <c r="AH12" s="37"/>
      <c r="AI12" s="37"/>
      <c r="AJ12" s="37"/>
      <c r="AK12" s="23"/>
      <c r="AL12" s="29"/>
      <c r="AM12" s="29"/>
      <c r="AN12" s="29"/>
      <c r="AO12" s="29"/>
      <c r="AP12" s="29"/>
      <c r="AQ12" s="29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</row>
    <row r="13" spans="1:55" s="119" customFormat="1" ht="15" customHeight="1" x14ac:dyDescent="0.2">
      <c r="A13" s="117"/>
      <c r="B13" s="32">
        <v>2009</v>
      </c>
      <c r="C13" s="32" t="s">
        <v>51</v>
      </c>
      <c r="D13" s="33" t="s">
        <v>41</v>
      </c>
      <c r="E13" s="32"/>
      <c r="F13" s="34" t="s">
        <v>40</v>
      </c>
      <c r="G13" s="83"/>
      <c r="H13" s="82"/>
      <c r="I13" s="32"/>
      <c r="J13" s="32"/>
      <c r="K13" s="32"/>
      <c r="L13" s="32"/>
      <c r="M13" s="83"/>
      <c r="N13" s="35"/>
      <c r="O13" s="23"/>
      <c r="P13" s="18"/>
      <c r="Q13" s="18"/>
      <c r="R13" s="18"/>
      <c r="S13" s="18"/>
      <c r="T13" s="23"/>
      <c r="U13" s="29"/>
      <c r="V13" s="38"/>
      <c r="W13" s="29"/>
      <c r="X13" s="29"/>
      <c r="Y13" s="29"/>
      <c r="Z13" s="36"/>
      <c r="AA13" s="23"/>
      <c r="AB13" s="18"/>
      <c r="AC13" s="18"/>
      <c r="AD13" s="18"/>
      <c r="AE13" s="18"/>
      <c r="AF13" s="23"/>
      <c r="AG13" s="37"/>
      <c r="AH13" s="37"/>
      <c r="AI13" s="37"/>
      <c r="AJ13" s="37"/>
      <c r="AK13" s="23"/>
      <c r="AL13" s="29"/>
      <c r="AM13" s="29"/>
      <c r="AN13" s="29"/>
      <c r="AO13" s="29"/>
      <c r="AP13" s="29"/>
      <c r="AQ13" s="29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</row>
    <row r="14" spans="1:55" s="119" customFormat="1" ht="15" customHeight="1" x14ac:dyDescent="0.2">
      <c r="A14" s="117"/>
      <c r="B14" s="29">
        <v>2009</v>
      </c>
      <c r="C14" s="29" t="s">
        <v>39</v>
      </c>
      <c r="D14" s="2" t="s">
        <v>36</v>
      </c>
      <c r="E14" s="29">
        <v>5</v>
      </c>
      <c r="F14" s="29">
        <v>0</v>
      </c>
      <c r="G14" s="29">
        <v>0</v>
      </c>
      <c r="H14" s="29">
        <v>0</v>
      </c>
      <c r="I14" s="29">
        <v>1</v>
      </c>
      <c r="J14" s="29">
        <v>1</v>
      </c>
      <c r="K14" s="29">
        <v>0</v>
      </c>
      <c r="L14" s="29">
        <v>0</v>
      </c>
      <c r="M14" s="40">
        <v>0</v>
      </c>
      <c r="N14" s="36">
        <v>0.1</v>
      </c>
      <c r="O14" s="23"/>
      <c r="P14" s="18"/>
      <c r="Q14" s="18"/>
      <c r="R14" s="18"/>
      <c r="S14" s="18"/>
      <c r="T14" s="23"/>
      <c r="U14" s="29"/>
      <c r="V14" s="38"/>
      <c r="W14" s="29"/>
      <c r="X14" s="29"/>
      <c r="Y14" s="29"/>
      <c r="Z14" s="36"/>
      <c r="AA14" s="23"/>
      <c r="AB14" s="18"/>
      <c r="AC14" s="18"/>
      <c r="AD14" s="18"/>
      <c r="AE14" s="18"/>
      <c r="AF14" s="23"/>
      <c r="AG14" s="37"/>
      <c r="AH14" s="37"/>
      <c r="AI14" s="37"/>
      <c r="AJ14" s="37"/>
      <c r="AK14" s="23"/>
      <c r="AL14" s="29"/>
      <c r="AM14" s="29"/>
      <c r="AN14" s="29"/>
      <c r="AO14" s="29"/>
      <c r="AP14" s="29"/>
      <c r="AQ14" s="29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</row>
    <row r="15" spans="1:55" s="119" customFormat="1" ht="15" customHeight="1" x14ac:dyDescent="0.2">
      <c r="A15" s="117"/>
      <c r="B15" s="32">
        <v>2010</v>
      </c>
      <c r="C15" s="32" t="s">
        <v>37</v>
      </c>
      <c r="D15" s="33" t="s">
        <v>41</v>
      </c>
      <c r="E15" s="32"/>
      <c r="F15" s="34" t="s">
        <v>40</v>
      </c>
      <c r="G15" s="83"/>
      <c r="H15" s="82"/>
      <c r="I15" s="32"/>
      <c r="J15" s="32"/>
      <c r="K15" s="32"/>
      <c r="L15" s="32"/>
      <c r="M15" s="83"/>
      <c r="N15" s="35"/>
      <c r="O15" s="23"/>
      <c r="P15" s="18"/>
      <c r="Q15" s="18"/>
      <c r="R15" s="18"/>
      <c r="S15" s="18"/>
      <c r="T15" s="23"/>
      <c r="U15" s="37"/>
      <c r="V15" s="38"/>
      <c r="W15" s="38"/>
      <c r="X15" s="29"/>
      <c r="Y15" s="29"/>
      <c r="Z15" s="36"/>
      <c r="AA15" s="23"/>
      <c r="AB15" s="18"/>
      <c r="AC15" s="18"/>
      <c r="AD15" s="18"/>
      <c r="AE15" s="18"/>
      <c r="AF15" s="23"/>
      <c r="AG15" s="37"/>
      <c r="AH15" s="37"/>
      <c r="AI15" s="37"/>
      <c r="AJ15" s="37"/>
      <c r="AK15" s="23"/>
      <c r="AL15" s="29"/>
      <c r="AM15" s="37"/>
      <c r="AN15" s="39"/>
      <c r="AO15" s="38"/>
      <c r="AP15" s="40"/>
      <c r="AQ15" s="29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</row>
    <row r="16" spans="1:55" s="119" customFormat="1" ht="15" customHeight="1" x14ac:dyDescent="0.2">
      <c r="A16" s="117"/>
      <c r="B16" s="29">
        <v>2011</v>
      </c>
      <c r="C16" s="29" t="s">
        <v>51</v>
      </c>
      <c r="D16" s="2" t="s">
        <v>52</v>
      </c>
      <c r="E16" s="29">
        <v>20</v>
      </c>
      <c r="F16" s="29">
        <v>1</v>
      </c>
      <c r="G16" s="29">
        <v>1</v>
      </c>
      <c r="H16" s="29">
        <v>16</v>
      </c>
      <c r="I16" s="29">
        <v>38</v>
      </c>
      <c r="J16" s="29">
        <v>29</v>
      </c>
      <c r="K16" s="29">
        <v>3</v>
      </c>
      <c r="L16" s="29">
        <v>4</v>
      </c>
      <c r="M16" s="40">
        <v>2</v>
      </c>
      <c r="N16" s="36">
        <v>0.432</v>
      </c>
      <c r="O16" s="23"/>
      <c r="P16" s="18"/>
      <c r="Q16" s="18"/>
      <c r="R16" s="18"/>
      <c r="S16" s="18"/>
      <c r="T16" s="23"/>
      <c r="U16" s="29"/>
      <c r="V16" s="38"/>
      <c r="W16" s="38"/>
      <c r="X16" s="29"/>
      <c r="Y16" s="29"/>
      <c r="Z16" s="36"/>
      <c r="AA16" s="23"/>
      <c r="AB16" s="18"/>
      <c r="AC16" s="18"/>
      <c r="AD16" s="18"/>
      <c r="AE16" s="18"/>
      <c r="AF16" s="23"/>
      <c r="AG16" s="37"/>
      <c r="AH16" s="37"/>
      <c r="AI16" s="37"/>
      <c r="AJ16" s="37"/>
      <c r="AK16" s="23"/>
      <c r="AL16" s="29"/>
      <c r="AM16" s="29"/>
      <c r="AN16" s="38"/>
      <c r="AO16" s="38"/>
      <c r="AP16" s="40"/>
      <c r="AQ16" s="29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</row>
    <row r="17" spans="1:55" s="119" customFormat="1" ht="15" customHeight="1" x14ac:dyDescent="0.25">
      <c r="A17" s="117"/>
      <c r="B17" s="29">
        <v>2012</v>
      </c>
      <c r="C17" s="29" t="s">
        <v>64</v>
      </c>
      <c r="D17" s="2" t="s">
        <v>52</v>
      </c>
      <c r="E17" s="29">
        <v>24</v>
      </c>
      <c r="F17" s="29">
        <v>2</v>
      </c>
      <c r="G17" s="29">
        <v>1</v>
      </c>
      <c r="H17" s="29">
        <v>24</v>
      </c>
      <c r="I17" s="29">
        <v>77</v>
      </c>
      <c r="J17" s="29">
        <v>65</v>
      </c>
      <c r="K17" s="29">
        <v>5</v>
      </c>
      <c r="L17" s="29">
        <v>4</v>
      </c>
      <c r="M17" s="40">
        <v>3</v>
      </c>
      <c r="N17" s="36">
        <v>0.51</v>
      </c>
      <c r="O17" s="28"/>
      <c r="P17" s="18"/>
      <c r="Q17" s="18" t="s">
        <v>132</v>
      </c>
      <c r="R17" s="18"/>
      <c r="S17" s="18"/>
      <c r="T17" s="23"/>
      <c r="U17" s="29">
        <v>4</v>
      </c>
      <c r="V17" s="38">
        <v>0</v>
      </c>
      <c r="W17" s="38">
        <v>0</v>
      </c>
      <c r="X17" s="29">
        <v>1</v>
      </c>
      <c r="Y17" s="29">
        <v>13</v>
      </c>
      <c r="Z17" s="36">
        <v>0.48199999999999998</v>
      </c>
      <c r="AA17" s="23"/>
      <c r="AB17" s="18"/>
      <c r="AC17" s="18"/>
      <c r="AD17" s="18"/>
      <c r="AE17" s="18"/>
      <c r="AF17" s="23"/>
      <c r="AG17" s="37" t="s">
        <v>115</v>
      </c>
      <c r="AH17" s="37"/>
      <c r="AI17" s="37"/>
      <c r="AJ17" s="37"/>
      <c r="AK17" s="23"/>
      <c r="AL17" s="29"/>
      <c r="AM17" s="29"/>
      <c r="AN17" s="38"/>
      <c r="AO17" s="38"/>
      <c r="AP17" s="40"/>
      <c r="AQ17" s="29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</row>
    <row r="18" spans="1:55" s="119" customFormat="1" ht="15" customHeight="1" x14ac:dyDescent="0.25">
      <c r="A18" s="117"/>
      <c r="B18" s="29">
        <v>2013</v>
      </c>
      <c r="C18" s="29" t="s">
        <v>66</v>
      </c>
      <c r="D18" s="2" t="s">
        <v>52</v>
      </c>
      <c r="E18" s="29">
        <v>16</v>
      </c>
      <c r="F18" s="29">
        <v>1</v>
      </c>
      <c r="G18" s="38">
        <v>1</v>
      </c>
      <c r="H18" s="29">
        <v>12</v>
      </c>
      <c r="I18" s="29">
        <v>49</v>
      </c>
      <c r="J18" s="29">
        <v>41</v>
      </c>
      <c r="K18" s="29">
        <v>4</v>
      </c>
      <c r="L18" s="29">
        <v>2</v>
      </c>
      <c r="M18" s="40">
        <v>2</v>
      </c>
      <c r="N18" s="36">
        <v>0.59750000000000003</v>
      </c>
      <c r="O18" s="28"/>
      <c r="P18" s="18"/>
      <c r="Q18" s="18"/>
      <c r="R18" s="18"/>
      <c r="S18" s="18"/>
      <c r="T18" s="23"/>
      <c r="U18" s="29"/>
      <c r="V18" s="38"/>
      <c r="W18" s="38"/>
      <c r="X18" s="29"/>
      <c r="Y18" s="29"/>
      <c r="Z18" s="36"/>
      <c r="AA18" s="23"/>
      <c r="AB18" s="18"/>
      <c r="AC18" s="18"/>
      <c r="AD18" s="18"/>
      <c r="AE18" s="18"/>
      <c r="AF18" s="23"/>
      <c r="AG18" s="37"/>
      <c r="AH18" s="37"/>
      <c r="AI18" s="37"/>
      <c r="AJ18" s="37"/>
      <c r="AK18" s="23"/>
      <c r="AL18" s="29"/>
      <c r="AM18" s="29"/>
      <c r="AN18" s="38"/>
      <c r="AO18" s="38"/>
      <c r="AP18" s="40"/>
      <c r="AQ18" s="29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</row>
    <row r="19" spans="1:55" s="119" customFormat="1" ht="15" customHeight="1" x14ac:dyDescent="0.25">
      <c r="A19" s="117"/>
      <c r="B19" s="29">
        <v>2014</v>
      </c>
      <c r="C19" s="29" t="s">
        <v>67</v>
      </c>
      <c r="D19" s="2" t="s">
        <v>52</v>
      </c>
      <c r="E19" s="29">
        <v>27</v>
      </c>
      <c r="F19" s="29">
        <v>0</v>
      </c>
      <c r="G19" s="38">
        <v>1</v>
      </c>
      <c r="H19" s="29">
        <v>19</v>
      </c>
      <c r="I19" s="29">
        <v>104</v>
      </c>
      <c r="J19" s="29">
        <v>95</v>
      </c>
      <c r="K19" s="29">
        <v>5</v>
      </c>
      <c r="L19" s="29">
        <v>3</v>
      </c>
      <c r="M19" s="40">
        <v>1</v>
      </c>
      <c r="N19" s="36">
        <v>0.59399999999999997</v>
      </c>
      <c r="O19" s="28"/>
      <c r="P19" s="18"/>
      <c r="Q19" s="18"/>
      <c r="R19" s="18"/>
      <c r="S19" s="18"/>
      <c r="T19" s="23"/>
      <c r="U19" s="29"/>
      <c r="V19" s="38"/>
      <c r="W19" s="38"/>
      <c r="X19" s="29"/>
      <c r="Y19" s="29"/>
      <c r="Z19" s="36"/>
      <c r="AA19" s="28"/>
      <c r="AB19" s="18"/>
      <c r="AC19" s="18"/>
      <c r="AD19" s="18"/>
      <c r="AE19" s="18"/>
      <c r="AF19" s="23"/>
      <c r="AG19" s="37"/>
      <c r="AH19" s="37"/>
      <c r="AI19" s="37"/>
      <c r="AJ19" s="37"/>
      <c r="AK19" s="23"/>
      <c r="AL19" s="29"/>
      <c r="AM19" s="29"/>
      <c r="AN19" s="38"/>
      <c r="AO19" s="38"/>
      <c r="AP19" s="40"/>
      <c r="AQ19" s="29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</row>
    <row r="20" spans="1:55" s="119" customFormat="1" ht="15" customHeight="1" x14ac:dyDescent="0.25">
      <c r="A20" s="117"/>
      <c r="B20" s="29">
        <v>2015</v>
      </c>
      <c r="C20" s="29" t="s">
        <v>39</v>
      </c>
      <c r="D20" s="2" t="s">
        <v>52</v>
      </c>
      <c r="E20" s="29">
        <v>29</v>
      </c>
      <c r="F20" s="29">
        <v>1</v>
      </c>
      <c r="G20" s="38">
        <v>0</v>
      </c>
      <c r="H20" s="29">
        <v>41</v>
      </c>
      <c r="I20" s="29">
        <v>101</v>
      </c>
      <c r="J20" s="29">
        <v>97</v>
      </c>
      <c r="K20" s="29">
        <v>1</v>
      </c>
      <c r="L20" s="29">
        <v>2</v>
      </c>
      <c r="M20" s="40">
        <v>1</v>
      </c>
      <c r="N20" s="52">
        <v>0.61580000000000001</v>
      </c>
      <c r="O20" s="28"/>
      <c r="P20" s="18"/>
      <c r="Q20" s="18" t="s">
        <v>133</v>
      </c>
      <c r="R20" s="18"/>
      <c r="S20" s="18"/>
      <c r="T20" s="23"/>
      <c r="U20" s="29">
        <v>8</v>
      </c>
      <c r="V20" s="38">
        <v>0</v>
      </c>
      <c r="W20" s="38">
        <v>0</v>
      </c>
      <c r="X20" s="29">
        <v>6</v>
      </c>
      <c r="Y20" s="29">
        <v>32</v>
      </c>
      <c r="Z20" s="36">
        <v>0.61499999999999999</v>
      </c>
      <c r="AA20" s="28"/>
      <c r="AB20" s="18"/>
      <c r="AC20" s="18"/>
      <c r="AD20" s="18"/>
      <c r="AE20" s="18"/>
      <c r="AF20" s="23"/>
      <c r="AG20" s="37" t="s">
        <v>116</v>
      </c>
      <c r="AH20" s="37" t="s">
        <v>117</v>
      </c>
      <c r="AI20" s="37" t="s">
        <v>118</v>
      </c>
      <c r="AJ20" s="37"/>
      <c r="AK20" s="23"/>
      <c r="AL20" s="29"/>
      <c r="AM20" s="29"/>
      <c r="AN20" s="38"/>
      <c r="AO20" s="38"/>
      <c r="AP20" s="40"/>
      <c r="AQ20" s="29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</row>
    <row r="21" spans="1:55" s="119" customFormat="1" ht="15" customHeight="1" x14ac:dyDescent="0.25">
      <c r="A21" s="117"/>
      <c r="B21" s="29">
        <v>2016</v>
      </c>
      <c r="C21" s="38" t="s">
        <v>51</v>
      </c>
      <c r="D21" s="2" t="s">
        <v>52</v>
      </c>
      <c r="E21" s="29">
        <v>26</v>
      </c>
      <c r="F21" s="29">
        <v>0</v>
      </c>
      <c r="G21" s="29">
        <v>0</v>
      </c>
      <c r="H21" s="38">
        <v>20</v>
      </c>
      <c r="I21" s="29">
        <v>92</v>
      </c>
      <c r="J21" s="29">
        <v>86</v>
      </c>
      <c r="K21" s="29">
        <v>5</v>
      </c>
      <c r="L21" s="29">
        <v>1</v>
      </c>
      <c r="M21" s="40">
        <v>0</v>
      </c>
      <c r="N21" s="36">
        <v>0.63900000000000001</v>
      </c>
      <c r="O21" s="28"/>
      <c r="P21" s="18"/>
      <c r="Q21" s="18"/>
      <c r="R21" s="18"/>
      <c r="S21" s="18"/>
      <c r="T21" s="23"/>
      <c r="U21" s="29">
        <v>2</v>
      </c>
      <c r="V21" s="38">
        <v>0</v>
      </c>
      <c r="W21" s="38">
        <v>0</v>
      </c>
      <c r="X21" s="29">
        <v>1</v>
      </c>
      <c r="Y21" s="29">
        <v>7</v>
      </c>
      <c r="Z21" s="36">
        <v>0.58299999999999996</v>
      </c>
      <c r="AA21" s="28"/>
      <c r="AB21" s="18"/>
      <c r="AC21" s="18"/>
      <c r="AD21" s="18"/>
      <c r="AE21" s="18"/>
      <c r="AF21" s="23"/>
      <c r="AG21" s="37" t="s">
        <v>119</v>
      </c>
      <c r="AH21" s="37"/>
      <c r="AI21" s="37"/>
      <c r="AJ21" s="37"/>
      <c r="AK21" s="23"/>
      <c r="AL21" s="29"/>
      <c r="AM21" s="29"/>
      <c r="AN21" s="38"/>
      <c r="AO21" s="38"/>
      <c r="AP21" s="40"/>
      <c r="AQ21" s="29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</row>
    <row r="22" spans="1:55" s="119" customFormat="1" ht="15" customHeight="1" x14ac:dyDescent="0.25">
      <c r="A22" s="117"/>
      <c r="B22" s="32">
        <v>2017</v>
      </c>
      <c r="C22" s="82" t="s">
        <v>49</v>
      </c>
      <c r="D22" s="33" t="s">
        <v>52</v>
      </c>
      <c r="E22" s="32"/>
      <c r="F22" s="34" t="s">
        <v>40</v>
      </c>
      <c r="G22" s="83"/>
      <c r="H22" s="82"/>
      <c r="I22" s="32"/>
      <c r="J22" s="32"/>
      <c r="K22" s="32"/>
      <c r="L22" s="32"/>
      <c r="M22" s="83"/>
      <c r="N22" s="35"/>
      <c r="O22" s="28"/>
      <c r="P22" s="18"/>
      <c r="Q22" s="18"/>
      <c r="R22" s="18"/>
      <c r="S22" s="18"/>
      <c r="T22" s="23"/>
      <c r="U22" s="29"/>
      <c r="V22" s="38"/>
      <c r="W22" s="38"/>
      <c r="X22" s="29"/>
      <c r="Y22" s="29"/>
      <c r="Z22" s="36"/>
      <c r="AA22" s="28"/>
      <c r="AB22" s="18"/>
      <c r="AC22" s="18"/>
      <c r="AD22" s="18"/>
      <c r="AE22" s="18"/>
      <c r="AF22" s="23"/>
      <c r="AG22" s="37"/>
      <c r="AH22" s="37"/>
      <c r="AI22" s="37"/>
      <c r="AJ22" s="37"/>
      <c r="AK22" s="23"/>
      <c r="AL22" s="29"/>
      <c r="AM22" s="29"/>
      <c r="AN22" s="38"/>
      <c r="AO22" s="38"/>
      <c r="AP22" s="40"/>
      <c r="AQ22" s="29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</row>
    <row r="23" spans="1:55" s="119" customFormat="1" ht="15" customHeight="1" x14ac:dyDescent="0.25">
      <c r="A23" s="117"/>
      <c r="B23" s="32">
        <v>2018</v>
      </c>
      <c r="C23" s="82" t="s">
        <v>51</v>
      </c>
      <c r="D23" s="33" t="s">
        <v>144</v>
      </c>
      <c r="E23" s="32"/>
      <c r="F23" s="34" t="s">
        <v>40</v>
      </c>
      <c r="G23" s="83"/>
      <c r="H23" s="82"/>
      <c r="I23" s="32"/>
      <c r="J23" s="32"/>
      <c r="K23" s="32"/>
      <c r="L23" s="32"/>
      <c r="M23" s="83"/>
      <c r="N23" s="35"/>
      <c r="O23" s="28"/>
      <c r="P23" s="18"/>
      <c r="Q23" s="18"/>
      <c r="R23" s="18"/>
      <c r="S23" s="18"/>
      <c r="T23" s="23"/>
      <c r="U23" s="29"/>
      <c r="V23" s="38"/>
      <c r="W23" s="38"/>
      <c r="X23" s="29"/>
      <c r="Y23" s="29"/>
      <c r="Z23" s="36"/>
      <c r="AA23" s="28"/>
      <c r="AB23" s="18"/>
      <c r="AC23" s="18"/>
      <c r="AD23" s="18"/>
      <c r="AE23" s="18"/>
      <c r="AF23" s="23"/>
      <c r="AG23" s="37"/>
      <c r="AH23" s="37"/>
      <c r="AI23" s="37"/>
      <c r="AJ23" s="37"/>
      <c r="AK23" s="23"/>
      <c r="AL23" s="29"/>
      <c r="AM23" s="29"/>
      <c r="AN23" s="38"/>
      <c r="AO23" s="38"/>
      <c r="AP23" s="40"/>
      <c r="AQ23" s="29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</row>
    <row r="24" spans="1:55" s="119" customFormat="1" ht="15" customHeight="1" x14ac:dyDescent="0.25">
      <c r="A24" s="117"/>
      <c r="B24" s="32">
        <v>2019</v>
      </c>
      <c r="C24" s="82" t="s">
        <v>37</v>
      </c>
      <c r="D24" s="33" t="s">
        <v>145</v>
      </c>
      <c r="E24" s="32"/>
      <c r="F24" s="34" t="s">
        <v>40</v>
      </c>
      <c r="G24" s="83"/>
      <c r="H24" s="82"/>
      <c r="I24" s="32"/>
      <c r="J24" s="32"/>
      <c r="K24" s="32"/>
      <c r="L24" s="32"/>
      <c r="M24" s="83"/>
      <c r="N24" s="35"/>
      <c r="O24" s="28"/>
      <c r="P24" s="18"/>
      <c r="Q24" s="18"/>
      <c r="R24" s="18"/>
      <c r="S24" s="18"/>
      <c r="T24" s="23"/>
      <c r="U24" s="29"/>
      <c r="V24" s="38"/>
      <c r="W24" s="38"/>
      <c r="X24" s="29"/>
      <c r="Y24" s="29"/>
      <c r="Z24" s="36"/>
      <c r="AA24" s="28"/>
      <c r="AB24" s="18"/>
      <c r="AC24" s="18"/>
      <c r="AD24" s="18"/>
      <c r="AE24" s="18"/>
      <c r="AF24" s="23"/>
      <c r="AG24" s="37"/>
      <c r="AH24" s="37"/>
      <c r="AI24" s="37"/>
      <c r="AJ24" s="37"/>
      <c r="AK24" s="23"/>
      <c r="AL24" s="29"/>
      <c r="AM24" s="29"/>
      <c r="AN24" s="38"/>
      <c r="AO24" s="38"/>
      <c r="AP24" s="40"/>
      <c r="AQ24" s="29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</row>
    <row r="25" spans="1:55" s="119" customFormat="1" ht="15" customHeight="1" x14ac:dyDescent="0.2">
      <c r="A25" s="120"/>
      <c r="B25" s="16" t="s">
        <v>7</v>
      </c>
      <c r="C25" s="17"/>
      <c r="D25" s="15"/>
      <c r="E25" s="18">
        <v>166</v>
      </c>
      <c r="F25" s="18">
        <v>5</v>
      </c>
      <c r="G25" s="18">
        <v>4</v>
      </c>
      <c r="H25" s="18">
        <v>145</v>
      </c>
      <c r="I25" s="18">
        <v>488</v>
      </c>
      <c r="J25" s="18">
        <v>440</v>
      </c>
      <c r="K25" s="18">
        <v>23</v>
      </c>
      <c r="L25" s="18">
        <v>16</v>
      </c>
      <c r="M25" s="17">
        <v>9</v>
      </c>
      <c r="N25" s="41">
        <v>0.55898575766092828</v>
      </c>
      <c r="O25" s="23"/>
      <c r="P25" s="121" t="s">
        <v>107</v>
      </c>
      <c r="Q25" s="121" t="s">
        <v>107</v>
      </c>
      <c r="R25" s="121" t="s">
        <v>107</v>
      </c>
      <c r="S25" s="121" t="s">
        <v>107</v>
      </c>
      <c r="T25" s="23"/>
      <c r="U25" s="18">
        <v>18</v>
      </c>
      <c r="V25" s="15">
        <v>0</v>
      </c>
      <c r="W25" s="18">
        <v>0</v>
      </c>
      <c r="X25" s="18">
        <v>10</v>
      </c>
      <c r="Y25" s="18">
        <v>57</v>
      </c>
      <c r="Z25" s="41">
        <v>0.54300000000000004</v>
      </c>
      <c r="AA25" s="23"/>
      <c r="AB25" s="121" t="s">
        <v>107</v>
      </c>
      <c r="AC25" s="121" t="s">
        <v>107</v>
      </c>
      <c r="AD25" s="121" t="s">
        <v>107</v>
      </c>
      <c r="AE25" s="121" t="s">
        <v>107</v>
      </c>
      <c r="AF25" s="23"/>
      <c r="AG25" s="121" t="s">
        <v>130</v>
      </c>
      <c r="AH25" s="121" t="s">
        <v>120</v>
      </c>
      <c r="AI25" s="121" t="s">
        <v>121</v>
      </c>
      <c r="AJ25" s="121" t="s">
        <v>122</v>
      </c>
      <c r="AK25" s="23"/>
      <c r="AL25" s="18">
        <v>0</v>
      </c>
      <c r="AM25" s="18">
        <v>0</v>
      </c>
      <c r="AN25" s="18">
        <v>1</v>
      </c>
      <c r="AO25" s="18">
        <v>1</v>
      </c>
      <c r="AP25" s="18">
        <v>1</v>
      </c>
      <c r="AQ25" s="18">
        <v>0</v>
      </c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</row>
    <row r="26" spans="1:55" s="119" customFormat="1" ht="15" customHeight="1" x14ac:dyDescent="0.2">
      <c r="A26" s="120"/>
      <c r="B26" s="22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22"/>
      <c r="O26" s="23"/>
      <c r="P26" s="22"/>
      <c r="Q26" s="20"/>
      <c r="R26" s="123"/>
      <c r="S26" s="124"/>
      <c r="T26" s="23"/>
      <c r="U26" s="17"/>
      <c r="V26" s="14"/>
      <c r="W26" s="14"/>
      <c r="X26" s="14"/>
      <c r="Y26" s="14"/>
      <c r="Z26" s="15"/>
      <c r="AA26" s="23"/>
      <c r="AB26" s="22"/>
      <c r="AC26" s="20"/>
      <c r="AD26" s="123"/>
      <c r="AE26" s="124"/>
      <c r="AF26" s="23"/>
      <c r="AG26" s="125">
        <v>0.66700000000000004</v>
      </c>
      <c r="AH26" s="126">
        <v>0.5</v>
      </c>
      <c r="AI26" s="126">
        <v>0</v>
      </c>
      <c r="AJ26" s="127">
        <v>1</v>
      </c>
      <c r="AK26" s="23"/>
      <c r="AL26" s="17"/>
      <c r="AM26" s="14"/>
      <c r="AN26" s="14"/>
      <c r="AO26" s="14"/>
      <c r="AP26" s="14"/>
      <c r="AQ26" s="15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</row>
    <row r="27" spans="1:55" ht="15" customHeight="1" x14ac:dyDescent="0.2">
      <c r="A27" s="117"/>
      <c r="B27" s="2" t="s">
        <v>2</v>
      </c>
      <c r="C27" s="40"/>
      <c r="D27" s="42">
        <v>403.99999999999994</v>
      </c>
      <c r="E27" s="43"/>
      <c r="F27" s="43"/>
      <c r="G27" s="43"/>
      <c r="H27" s="43"/>
      <c r="I27" s="43"/>
      <c r="J27" s="43"/>
      <c r="K27" s="43"/>
      <c r="L27" s="43"/>
      <c r="M27" s="43"/>
      <c r="N27" s="44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2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</row>
    <row r="28" spans="1:55" s="119" customFormat="1" ht="15" customHeight="1" x14ac:dyDescent="0.25">
      <c r="A28" s="117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4"/>
      <c r="O28" s="28"/>
      <c r="P28" s="43"/>
      <c r="Q28" s="46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2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</row>
    <row r="29" spans="1:55" ht="15" customHeight="1" x14ac:dyDescent="0.25">
      <c r="A29" s="117"/>
      <c r="B29" s="22" t="s">
        <v>25</v>
      </c>
      <c r="C29" s="47"/>
      <c r="D29" s="47"/>
      <c r="E29" s="18" t="s">
        <v>3</v>
      </c>
      <c r="F29" s="18" t="s">
        <v>8</v>
      </c>
      <c r="G29" s="15" t="s">
        <v>5</v>
      </c>
      <c r="H29" s="18" t="s">
        <v>6</v>
      </c>
      <c r="I29" s="18" t="s">
        <v>17</v>
      </c>
      <c r="J29" s="43"/>
      <c r="K29" s="18" t="s">
        <v>27</v>
      </c>
      <c r="L29" s="18" t="s">
        <v>28</v>
      </c>
      <c r="M29" s="18" t="s">
        <v>29</v>
      </c>
      <c r="N29" s="18" t="s">
        <v>22</v>
      </c>
      <c r="O29" s="23"/>
      <c r="P29" s="48" t="s">
        <v>30</v>
      </c>
      <c r="Q29" s="48"/>
      <c r="R29" s="12"/>
      <c r="S29" s="12"/>
      <c r="T29" s="49"/>
      <c r="U29" s="49"/>
      <c r="V29" s="49"/>
      <c r="W29" s="49"/>
      <c r="X29" s="49"/>
      <c r="Y29" s="12"/>
      <c r="Z29" s="12"/>
      <c r="AA29" s="12"/>
      <c r="AB29" s="12"/>
      <c r="AC29" s="12"/>
      <c r="AD29" s="12"/>
      <c r="AE29" s="50"/>
      <c r="AF29" s="23"/>
      <c r="AG29" s="48" t="s">
        <v>108</v>
      </c>
      <c r="AH29" s="12"/>
      <c r="AI29" s="49"/>
      <c r="AJ29" s="50"/>
      <c r="AK29" s="23"/>
      <c r="AL29" s="10" t="s">
        <v>109</v>
      </c>
      <c r="AM29" s="12"/>
      <c r="AN29" s="12"/>
      <c r="AO29" s="12"/>
      <c r="AP29" s="12"/>
      <c r="AQ29" s="50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</row>
    <row r="30" spans="1:55" ht="15" customHeight="1" x14ac:dyDescent="0.25">
      <c r="A30" s="117"/>
      <c r="B30" s="48" t="s">
        <v>13</v>
      </c>
      <c r="C30" s="12"/>
      <c r="D30" s="50"/>
      <c r="E30" s="29">
        <v>166</v>
      </c>
      <c r="F30" s="29">
        <v>5</v>
      </c>
      <c r="G30" s="29">
        <v>4</v>
      </c>
      <c r="H30" s="29">
        <v>145</v>
      </c>
      <c r="I30" s="29">
        <v>488</v>
      </c>
      <c r="J30" s="43"/>
      <c r="K30" s="51">
        <v>5.4216867469879519E-2</v>
      </c>
      <c r="L30" s="51">
        <v>0.87349397590361444</v>
      </c>
      <c r="M30" s="51">
        <v>2.9397590361445785</v>
      </c>
      <c r="N30" s="52">
        <v>0.55898575766092828</v>
      </c>
      <c r="P30" s="53" t="s">
        <v>9</v>
      </c>
      <c r="Q30" s="54"/>
      <c r="R30" s="55" t="s">
        <v>42</v>
      </c>
      <c r="S30" s="63"/>
      <c r="T30" s="63"/>
      <c r="U30" s="63"/>
      <c r="V30" s="63"/>
      <c r="W30" s="63"/>
      <c r="X30" s="63"/>
      <c r="Y30" s="56"/>
      <c r="Z30" s="56"/>
      <c r="AA30" s="56" t="s">
        <v>11</v>
      </c>
      <c r="AB30" s="55"/>
      <c r="AC30" s="57" t="s">
        <v>43</v>
      </c>
      <c r="AD30" s="128"/>
      <c r="AE30" s="129"/>
      <c r="AF30" s="23"/>
      <c r="AG30" s="53"/>
      <c r="AH30" s="130"/>
      <c r="AI30" s="130"/>
      <c r="AJ30" s="131"/>
      <c r="AK30" s="23"/>
      <c r="AL30" s="53"/>
      <c r="AM30" s="56"/>
      <c r="AN30" s="55"/>
      <c r="AO30" s="55"/>
      <c r="AP30" s="55"/>
      <c r="AQ30" s="131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</row>
    <row r="31" spans="1:55" ht="15" customHeight="1" x14ac:dyDescent="0.25">
      <c r="A31" s="117"/>
      <c r="B31" s="58" t="s">
        <v>15</v>
      </c>
      <c r="C31" s="59"/>
      <c r="D31" s="60"/>
      <c r="E31" s="29">
        <v>18</v>
      </c>
      <c r="F31" s="29">
        <v>0</v>
      </c>
      <c r="G31" s="29">
        <v>0</v>
      </c>
      <c r="H31" s="29">
        <v>10</v>
      </c>
      <c r="I31" s="29">
        <v>57</v>
      </c>
      <c r="J31" s="43"/>
      <c r="K31" s="51">
        <v>0</v>
      </c>
      <c r="L31" s="51">
        <v>0.55555555555555558</v>
      </c>
      <c r="M31" s="51">
        <v>3.1666666666666665</v>
      </c>
      <c r="N31" s="52">
        <v>0.54285714285714282</v>
      </c>
      <c r="P31" s="61" t="s">
        <v>110</v>
      </c>
      <c r="Q31" s="62"/>
      <c r="R31" s="63" t="s">
        <v>53</v>
      </c>
      <c r="S31" s="63"/>
      <c r="T31" s="63"/>
      <c r="U31" s="63"/>
      <c r="V31" s="63"/>
      <c r="W31" s="63"/>
      <c r="X31" s="63"/>
      <c r="Y31" s="64"/>
      <c r="Z31" s="64"/>
      <c r="AA31" s="64" t="s">
        <v>54</v>
      </c>
      <c r="AB31" s="63"/>
      <c r="AC31" s="65" t="s">
        <v>55</v>
      </c>
      <c r="AD31" s="132"/>
      <c r="AE31" s="129"/>
      <c r="AF31" s="23"/>
      <c r="AG31" s="61"/>
      <c r="AH31" s="63"/>
      <c r="AI31" s="63"/>
      <c r="AJ31" s="129"/>
      <c r="AK31" s="23"/>
      <c r="AL31" s="61"/>
      <c r="AM31" s="64"/>
      <c r="AN31" s="63"/>
      <c r="AO31" s="63"/>
      <c r="AP31" s="63"/>
      <c r="AQ31" s="129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</row>
    <row r="32" spans="1:55" ht="15" customHeight="1" x14ac:dyDescent="0.2">
      <c r="A32" s="117"/>
      <c r="B32" s="66" t="s">
        <v>16</v>
      </c>
      <c r="C32" s="67"/>
      <c r="D32" s="68"/>
      <c r="E32" s="30">
        <v>8</v>
      </c>
      <c r="F32" s="30">
        <v>0</v>
      </c>
      <c r="G32" s="30">
        <v>0</v>
      </c>
      <c r="H32" s="30">
        <v>4</v>
      </c>
      <c r="I32" s="30">
        <v>10</v>
      </c>
      <c r="J32" s="43"/>
      <c r="K32" s="69">
        <v>0</v>
      </c>
      <c r="L32" s="69">
        <v>0.5</v>
      </c>
      <c r="M32" s="69">
        <v>1.25</v>
      </c>
      <c r="N32" s="70">
        <v>0.32258064516129031</v>
      </c>
      <c r="O32" s="23"/>
      <c r="P32" s="61" t="s">
        <v>111</v>
      </c>
      <c r="Q32" s="62"/>
      <c r="R32" s="63" t="s">
        <v>44</v>
      </c>
      <c r="S32" s="63"/>
      <c r="T32" s="63"/>
      <c r="U32" s="63"/>
      <c r="V32" s="63"/>
      <c r="W32" s="63"/>
      <c r="X32" s="63"/>
      <c r="Y32" s="64"/>
      <c r="Z32" s="64"/>
      <c r="AA32" s="64" t="s">
        <v>45</v>
      </c>
      <c r="AB32" s="63"/>
      <c r="AC32" s="65" t="s">
        <v>46</v>
      </c>
      <c r="AD32" s="132"/>
      <c r="AE32" s="129"/>
      <c r="AF32" s="23"/>
      <c r="AG32" s="61"/>
      <c r="AH32" s="132"/>
      <c r="AI32" s="132"/>
      <c r="AJ32" s="129"/>
      <c r="AK32" s="23"/>
      <c r="AL32" s="61"/>
      <c r="AM32" s="64"/>
      <c r="AN32" s="63"/>
      <c r="AO32" s="63"/>
      <c r="AP32" s="63"/>
      <c r="AQ32" s="129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</row>
    <row r="33" spans="1:55" ht="15" customHeight="1" x14ac:dyDescent="0.2">
      <c r="A33" s="117"/>
      <c r="B33" s="71" t="s">
        <v>26</v>
      </c>
      <c r="C33" s="72"/>
      <c r="D33" s="73"/>
      <c r="E33" s="18">
        <v>192</v>
      </c>
      <c r="F33" s="18">
        <v>5</v>
      </c>
      <c r="G33" s="18">
        <v>4</v>
      </c>
      <c r="H33" s="18">
        <v>159</v>
      </c>
      <c r="I33" s="18">
        <v>555</v>
      </c>
      <c r="J33" s="43"/>
      <c r="K33" s="74">
        <v>4.712041884816754E-2</v>
      </c>
      <c r="L33" s="74">
        <v>0.83246073298429324</v>
      </c>
      <c r="M33" s="74">
        <v>2.89</v>
      </c>
      <c r="N33" s="41">
        <v>0.55004425505740528</v>
      </c>
      <c r="O33" s="23"/>
      <c r="P33" s="75" t="s">
        <v>10</v>
      </c>
      <c r="Q33" s="133"/>
      <c r="R33" s="76" t="s">
        <v>57</v>
      </c>
      <c r="S33" s="76"/>
      <c r="T33" s="76"/>
      <c r="U33" s="76"/>
      <c r="V33" s="76"/>
      <c r="W33" s="76"/>
      <c r="X33" s="76"/>
      <c r="Y33" s="77"/>
      <c r="Z33" s="77"/>
      <c r="AA33" s="77" t="s">
        <v>56</v>
      </c>
      <c r="AB33" s="76"/>
      <c r="AC33" s="78" t="s">
        <v>58</v>
      </c>
      <c r="AD33" s="134"/>
      <c r="AE33" s="135"/>
      <c r="AF33" s="23"/>
      <c r="AG33" s="136"/>
      <c r="AH33" s="134"/>
      <c r="AI33" s="134"/>
      <c r="AJ33" s="135"/>
      <c r="AK33" s="23"/>
      <c r="AL33" s="75"/>
      <c r="AM33" s="77"/>
      <c r="AN33" s="76"/>
      <c r="AO33" s="76"/>
      <c r="AP33" s="76"/>
      <c r="AQ33" s="135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</row>
    <row r="34" spans="1:55" ht="13.5" customHeight="1" x14ac:dyDescent="0.25">
      <c r="A34" s="117"/>
      <c r="B34" s="45"/>
      <c r="C34" s="45"/>
      <c r="D34" s="45"/>
      <c r="E34" s="45"/>
      <c r="F34" s="45"/>
      <c r="G34" s="45"/>
      <c r="H34" s="45"/>
      <c r="I34" s="45"/>
      <c r="J34" s="43"/>
      <c r="K34" s="45"/>
      <c r="L34" s="45"/>
      <c r="M34" s="45"/>
      <c r="N34" s="44"/>
      <c r="O34" s="23"/>
      <c r="P34" s="43"/>
      <c r="Q34" s="46"/>
      <c r="R34" s="43"/>
      <c r="S34" s="43"/>
      <c r="T34" s="23"/>
      <c r="U34" s="23"/>
      <c r="V34" s="79"/>
      <c r="W34" s="43"/>
      <c r="X34" s="43"/>
      <c r="Y34" s="43"/>
      <c r="Z34" s="43"/>
      <c r="AA34" s="43"/>
      <c r="AB34" s="43"/>
      <c r="AC34" s="43"/>
      <c r="AD34" s="43"/>
      <c r="AE34" s="43"/>
      <c r="AF34" s="23"/>
      <c r="AG34" s="23"/>
      <c r="AH34" s="79"/>
      <c r="AI34" s="43"/>
      <c r="AJ34" s="43"/>
      <c r="AK34" s="2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</row>
    <row r="35" spans="1:55" ht="15" customHeight="1" x14ac:dyDescent="0.25">
      <c r="A35" s="117"/>
      <c r="B35" s="43" t="s">
        <v>59</v>
      </c>
      <c r="C35" s="43"/>
      <c r="D35" s="43" t="s">
        <v>62</v>
      </c>
      <c r="E35" s="43"/>
      <c r="F35" s="43"/>
      <c r="G35" s="43"/>
      <c r="H35" s="43"/>
      <c r="I35" s="43"/>
      <c r="J35" s="43"/>
      <c r="K35" s="43"/>
      <c r="L35" s="43"/>
      <c r="M35" s="43" t="s">
        <v>60</v>
      </c>
      <c r="N35" s="44"/>
      <c r="O35" s="23"/>
      <c r="P35" s="23"/>
      <c r="Q35" s="23"/>
      <c r="R35" s="23"/>
      <c r="S35" s="43" t="s">
        <v>61</v>
      </c>
      <c r="T35" s="23"/>
      <c r="U35" s="43"/>
      <c r="V35" s="46"/>
      <c r="W35" s="43"/>
      <c r="X35" s="43"/>
      <c r="Y35" s="23"/>
      <c r="Z35" s="111" t="s">
        <v>143</v>
      </c>
      <c r="AA35" s="23"/>
      <c r="AB35" s="79"/>
      <c r="AC35" s="79"/>
      <c r="AD35" s="79"/>
      <c r="AE35" s="79"/>
      <c r="AF35" s="79"/>
      <c r="AG35" s="43" t="s">
        <v>146</v>
      </c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</row>
    <row r="36" spans="1:55" ht="15" customHeight="1" x14ac:dyDescent="0.25">
      <c r="A36" s="117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6"/>
      <c r="O36" s="23"/>
      <c r="P36" s="23"/>
      <c r="Q36" s="23"/>
      <c r="R36" s="23"/>
      <c r="S36" s="23"/>
      <c r="T36" s="23"/>
      <c r="U36" s="43"/>
      <c r="V36" s="46"/>
      <c r="W36" s="43"/>
      <c r="X36" s="43"/>
      <c r="Y36" s="23"/>
      <c r="Z36" s="23"/>
      <c r="AA36" s="23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</row>
    <row r="37" spans="1:55" ht="15" customHeight="1" x14ac:dyDescent="0.25">
      <c r="A37" s="117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6"/>
      <c r="O37" s="23"/>
      <c r="P37" s="23"/>
      <c r="Q37" s="23"/>
      <c r="R37" s="23"/>
      <c r="S37" s="23"/>
      <c r="T37" s="23"/>
      <c r="U37" s="43"/>
      <c r="V37" s="46"/>
      <c r="W37" s="43"/>
      <c r="X37" s="43"/>
      <c r="Y37" s="23"/>
      <c r="Z37" s="23"/>
      <c r="AA37" s="23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</row>
    <row r="38" spans="1:55" ht="15" customHeight="1" x14ac:dyDescent="0.25">
      <c r="A38" s="117"/>
      <c r="B38" s="23"/>
      <c r="C38" s="43"/>
      <c r="D38" s="111"/>
      <c r="E38" s="43"/>
      <c r="F38" s="43"/>
      <c r="G38" s="43"/>
      <c r="H38" s="43"/>
      <c r="I38" s="43"/>
      <c r="J38" s="43"/>
      <c r="K38" s="43"/>
      <c r="L38" s="43"/>
      <c r="M38" s="43"/>
      <c r="N38" s="23"/>
      <c r="O38" s="23"/>
      <c r="P38" s="23"/>
      <c r="Q38" s="23"/>
      <c r="R38" s="23"/>
      <c r="S38" s="23"/>
      <c r="T38" s="23"/>
      <c r="U38" s="43"/>
      <c r="V38" s="46"/>
      <c r="W38" s="43"/>
      <c r="X38" s="43"/>
      <c r="Y38" s="23"/>
      <c r="Z38" s="23"/>
      <c r="AA38" s="23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</row>
    <row r="39" spans="1:55" ht="15" customHeight="1" x14ac:dyDescent="0.25">
      <c r="A39" s="117"/>
      <c r="B39" s="2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23"/>
      <c r="O39" s="23"/>
      <c r="P39" s="23"/>
      <c r="Q39" s="23"/>
      <c r="R39" s="23"/>
      <c r="S39" s="23"/>
      <c r="T39" s="23"/>
      <c r="U39" s="43"/>
      <c r="V39" s="46"/>
      <c r="W39" s="43"/>
      <c r="X39" s="43"/>
      <c r="Y39" s="23"/>
      <c r="Z39" s="23"/>
      <c r="AA39" s="23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</row>
    <row r="40" spans="1:55" ht="15" customHeight="1" x14ac:dyDescent="0.25">
      <c r="A40" s="117"/>
      <c r="B40" s="2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23"/>
      <c r="O40" s="23"/>
      <c r="P40" s="23"/>
      <c r="Q40" s="23"/>
      <c r="R40" s="23"/>
      <c r="S40" s="23"/>
      <c r="T40" s="23"/>
      <c r="U40" s="43"/>
      <c r="V40" s="46"/>
      <c r="W40" s="43"/>
      <c r="X40" s="43"/>
      <c r="Y40" s="23"/>
      <c r="Z40" s="23"/>
      <c r="AA40" s="23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</row>
    <row r="41" spans="1:55" ht="15" customHeight="1" x14ac:dyDescent="0.25">
      <c r="A41" s="117"/>
      <c r="B41" s="2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23"/>
      <c r="O41" s="23"/>
      <c r="P41" s="23"/>
      <c r="Q41" s="23"/>
      <c r="R41" s="23"/>
      <c r="S41" s="23"/>
      <c r="T41" s="23"/>
      <c r="U41" s="43"/>
      <c r="V41" s="46"/>
      <c r="W41" s="43"/>
      <c r="X41" s="43"/>
      <c r="Y41" s="23"/>
      <c r="Z41" s="23"/>
      <c r="AA41" s="23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</row>
    <row r="42" spans="1:55" ht="15" customHeight="1" x14ac:dyDescent="0.25">
      <c r="A42" s="117"/>
      <c r="B42" s="2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23"/>
      <c r="O42" s="23"/>
      <c r="P42" s="23"/>
      <c r="Q42" s="23"/>
      <c r="R42" s="23"/>
      <c r="S42" s="23"/>
      <c r="T42" s="23"/>
      <c r="U42" s="43"/>
      <c r="V42" s="46"/>
      <c r="W42" s="43"/>
      <c r="X42" s="43"/>
      <c r="Y42" s="23"/>
      <c r="Z42" s="23"/>
      <c r="AA42" s="23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</row>
    <row r="43" spans="1:55" ht="15" customHeight="1" x14ac:dyDescent="0.25">
      <c r="A43" s="117"/>
      <c r="B43" s="2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23"/>
      <c r="O43" s="23"/>
      <c r="P43" s="23"/>
      <c r="Q43" s="23"/>
      <c r="R43" s="23"/>
      <c r="S43" s="23"/>
      <c r="T43" s="23"/>
      <c r="U43" s="43"/>
      <c r="V43" s="46"/>
      <c r="W43" s="43"/>
      <c r="X43" s="43"/>
      <c r="Y43" s="23"/>
      <c r="Z43" s="23"/>
      <c r="AA43" s="23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R43" s="79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</row>
    <row r="44" spans="1:55" ht="15" customHeight="1" x14ac:dyDescent="0.25">
      <c r="A44" s="117"/>
      <c r="B44" s="2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23"/>
      <c r="O44" s="23"/>
      <c r="P44" s="23"/>
      <c r="Q44" s="23"/>
      <c r="R44" s="23"/>
      <c r="S44" s="23"/>
      <c r="T44" s="23"/>
      <c r="U44" s="43"/>
      <c r="V44" s="46"/>
      <c r="W44" s="43"/>
      <c r="X44" s="43"/>
      <c r="Y44" s="23"/>
      <c r="Z44" s="23"/>
      <c r="AA44" s="23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79"/>
      <c r="AM44" s="79"/>
      <c r="AN44" s="79"/>
      <c r="AO44" s="79"/>
      <c r="AP44" s="79"/>
      <c r="AQ44" s="79"/>
      <c r="AR44" s="79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</row>
    <row r="45" spans="1:55" ht="15" customHeight="1" x14ac:dyDescent="0.25">
      <c r="A45" s="117"/>
      <c r="B45" s="2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23"/>
      <c r="O45" s="23"/>
      <c r="P45" s="23"/>
      <c r="Q45" s="23"/>
      <c r="R45" s="23"/>
      <c r="S45" s="23"/>
      <c r="T45" s="23"/>
      <c r="U45" s="43"/>
      <c r="V45" s="46"/>
      <c r="W45" s="43"/>
      <c r="X45" s="43"/>
      <c r="Y45" s="23"/>
      <c r="Z45" s="23"/>
      <c r="AA45" s="23"/>
      <c r="AB45" s="79"/>
      <c r="AC45" s="79"/>
      <c r="AD45" s="79"/>
      <c r="AE45" s="79"/>
      <c r="AF45" s="79"/>
      <c r="AG45" s="79"/>
      <c r="AH45" s="79"/>
      <c r="AI45" s="79"/>
      <c r="AJ45" s="79"/>
      <c r="AK45" s="79"/>
      <c r="AL45" s="79"/>
      <c r="AM45" s="79"/>
      <c r="AN45" s="79"/>
      <c r="AO45" s="79"/>
      <c r="AP45" s="79"/>
      <c r="AQ45" s="79"/>
      <c r="AR45" s="79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</row>
    <row r="46" spans="1:55" ht="15" customHeight="1" x14ac:dyDescent="0.25">
      <c r="A46" s="117"/>
      <c r="B46" s="2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23"/>
      <c r="O46" s="23"/>
      <c r="P46" s="23"/>
      <c r="Q46" s="23"/>
      <c r="R46" s="23"/>
      <c r="S46" s="23"/>
      <c r="T46" s="23"/>
      <c r="U46" s="43"/>
      <c r="V46" s="46"/>
      <c r="W46" s="43"/>
      <c r="X46" s="43"/>
      <c r="Y46" s="23"/>
      <c r="Z46" s="23"/>
      <c r="AA46" s="23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79"/>
      <c r="AM46" s="79"/>
      <c r="AN46" s="79"/>
      <c r="AO46" s="79"/>
      <c r="AP46" s="79"/>
      <c r="AQ46" s="79"/>
      <c r="AR46" s="79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</row>
    <row r="47" spans="1:55" ht="15" customHeight="1" x14ac:dyDescent="0.25">
      <c r="A47" s="117"/>
      <c r="B47" s="2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23"/>
      <c r="O47" s="23"/>
      <c r="P47" s="23"/>
      <c r="Q47" s="23"/>
      <c r="R47" s="23"/>
      <c r="S47" s="23"/>
      <c r="T47" s="23"/>
      <c r="U47" s="43"/>
      <c r="V47" s="46"/>
      <c r="W47" s="43"/>
      <c r="X47" s="43"/>
      <c r="Y47" s="23"/>
      <c r="Z47" s="23"/>
      <c r="AA47" s="23"/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79"/>
      <c r="AM47" s="79"/>
      <c r="AN47" s="79"/>
      <c r="AO47" s="79"/>
      <c r="AP47" s="79"/>
      <c r="AQ47" s="79"/>
      <c r="AR47" s="79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</row>
    <row r="48" spans="1:55" ht="15" customHeight="1" x14ac:dyDescent="0.25">
      <c r="A48" s="117"/>
      <c r="B48" s="2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23"/>
      <c r="O48" s="23"/>
      <c r="P48" s="23"/>
      <c r="Q48" s="23"/>
      <c r="R48" s="23"/>
      <c r="S48" s="23"/>
      <c r="T48" s="23"/>
      <c r="U48" s="43"/>
      <c r="V48" s="46"/>
      <c r="W48" s="43"/>
      <c r="X48" s="43"/>
      <c r="Y48" s="23"/>
      <c r="Z48" s="23"/>
      <c r="AA48" s="23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  <c r="AM48" s="79"/>
      <c r="AN48" s="79"/>
      <c r="AO48" s="79"/>
      <c r="AP48" s="79"/>
      <c r="AQ48" s="79"/>
      <c r="AR48" s="79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</row>
    <row r="49" spans="1:55" ht="15" customHeight="1" x14ac:dyDescent="0.25">
      <c r="A49" s="117"/>
      <c r="B49" s="2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23"/>
      <c r="O49" s="23"/>
      <c r="P49" s="23"/>
      <c r="Q49" s="23"/>
      <c r="R49" s="23"/>
      <c r="S49" s="23"/>
      <c r="T49" s="23"/>
      <c r="U49" s="43"/>
      <c r="V49" s="46"/>
      <c r="W49" s="43"/>
      <c r="X49" s="43"/>
      <c r="Y49" s="23"/>
      <c r="Z49" s="23"/>
      <c r="AA49" s="23"/>
      <c r="AB49" s="79"/>
      <c r="AC49" s="79"/>
      <c r="AD49" s="79"/>
      <c r="AE49" s="79"/>
      <c r="AF49" s="79"/>
      <c r="AG49" s="79"/>
      <c r="AH49" s="79"/>
      <c r="AI49" s="79"/>
      <c r="AJ49" s="79"/>
      <c r="AK49" s="79"/>
      <c r="AL49" s="79"/>
      <c r="AM49" s="79"/>
      <c r="AN49" s="79"/>
      <c r="AO49" s="79"/>
      <c r="AP49" s="79"/>
      <c r="AQ49" s="79"/>
      <c r="AR49" s="79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</row>
    <row r="50" spans="1:55" ht="15" customHeight="1" x14ac:dyDescent="0.25">
      <c r="A50" s="117"/>
      <c r="B50" s="2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23"/>
      <c r="O50" s="23"/>
      <c r="P50" s="23"/>
      <c r="Q50" s="23"/>
      <c r="R50" s="23"/>
      <c r="S50" s="23"/>
      <c r="T50" s="23"/>
      <c r="U50" s="43"/>
      <c r="V50" s="46"/>
      <c r="W50" s="43"/>
      <c r="X50" s="43"/>
      <c r="Y50" s="23"/>
      <c r="Z50" s="23"/>
      <c r="AA50" s="23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</row>
    <row r="51" spans="1:55" ht="15" customHeight="1" x14ac:dyDescent="0.25">
      <c r="A51" s="117"/>
      <c r="B51" s="2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23"/>
      <c r="O51" s="23"/>
      <c r="P51" s="23"/>
      <c r="Q51" s="23"/>
      <c r="R51" s="23"/>
      <c r="S51" s="23"/>
      <c r="T51" s="23"/>
      <c r="U51" s="43"/>
      <c r="V51" s="46"/>
      <c r="W51" s="43"/>
      <c r="X51" s="43"/>
      <c r="Y51" s="23"/>
      <c r="Z51" s="23"/>
      <c r="AA51" s="23"/>
      <c r="AB51" s="79"/>
      <c r="AC51" s="79"/>
      <c r="AD51" s="79"/>
      <c r="AE51" s="79"/>
      <c r="AF51" s="79"/>
      <c r="AG51" s="79"/>
      <c r="AH51" s="79"/>
      <c r="AI51" s="79"/>
      <c r="AJ51" s="79"/>
      <c r="AK51" s="79"/>
      <c r="AL51" s="79"/>
      <c r="AM51" s="79"/>
      <c r="AN51" s="79"/>
      <c r="AO51" s="79"/>
      <c r="AP51" s="79"/>
      <c r="AQ51" s="79"/>
      <c r="AR51" s="79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</row>
    <row r="52" spans="1:55" ht="15" customHeight="1" x14ac:dyDescent="0.25">
      <c r="A52" s="117"/>
      <c r="B52" s="2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23"/>
      <c r="O52" s="23"/>
      <c r="P52" s="23"/>
      <c r="Q52" s="23"/>
      <c r="R52" s="23"/>
      <c r="S52" s="23"/>
      <c r="T52" s="23"/>
      <c r="U52" s="43"/>
      <c r="V52" s="46"/>
      <c r="W52" s="43"/>
      <c r="X52" s="43"/>
      <c r="Y52" s="23"/>
      <c r="Z52" s="23"/>
      <c r="AA52" s="23"/>
      <c r="AB52" s="79"/>
      <c r="AC52" s="79"/>
      <c r="AD52" s="79"/>
      <c r="AE52" s="23"/>
      <c r="AF52" s="23"/>
      <c r="AG52" s="23"/>
      <c r="AH52" s="79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</row>
    <row r="53" spans="1:55" ht="15" customHeight="1" x14ac:dyDescent="0.25">
      <c r="A53" s="117"/>
      <c r="B53" s="2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23"/>
      <c r="O53" s="23"/>
      <c r="P53" s="23"/>
      <c r="Q53" s="23"/>
      <c r="R53" s="23"/>
      <c r="S53" s="23"/>
      <c r="T53" s="23"/>
      <c r="U53" s="43"/>
      <c r="V53" s="46"/>
      <c r="W53" s="43"/>
      <c r="X53" s="43"/>
      <c r="Y53" s="23"/>
      <c r="Z53" s="23"/>
      <c r="AA53" s="23"/>
      <c r="AB53" s="79"/>
      <c r="AC53" s="79"/>
      <c r="AD53" s="79"/>
      <c r="AE53" s="23"/>
      <c r="AF53" s="23"/>
      <c r="AG53" s="23"/>
      <c r="AH53" s="79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</row>
    <row r="54" spans="1:55" ht="15" customHeight="1" x14ac:dyDescent="0.25">
      <c r="A54" s="117"/>
      <c r="B54" s="2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23"/>
      <c r="O54" s="23"/>
      <c r="P54" s="23"/>
      <c r="Q54" s="23"/>
      <c r="R54" s="23"/>
      <c r="S54" s="23"/>
      <c r="T54" s="23"/>
      <c r="U54" s="43"/>
      <c r="V54" s="46"/>
      <c r="W54" s="43"/>
      <c r="X54" s="43"/>
      <c r="Y54" s="23"/>
      <c r="Z54" s="23"/>
      <c r="AA54" s="23"/>
      <c r="AB54" s="79"/>
      <c r="AC54" s="79"/>
      <c r="AD54" s="79"/>
      <c r="AE54" s="23"/>
      <c r="AF54" s="23"/>
      <c r="AG54" s="23"/>
      <c r="AH54" s="79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</row>
    <row r="55" spans="1:55" ht="15" customHeight="1" x14ac:dyDescent="0.25">
      <c r="A55" s="117"/>
      <c r="B55" s="2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23"/>
      <c r="O55" s="23"/>
      <c r="P55" s="23"/>
      <c r="Q55" s="23"/>
      <c r="R55" s="23"/>
      <c r="S55" s="23"/>
      <c r="T55" s="23"/>
      <c r="U55" s="43"/>
      <c r="V55" s="46"/>
      <c r="W55" s="43"/>
      <c r="X55" s="43"/>
      <c r="Y55" s="23"/>
      <c r="Z55" s="23"/>
      <c r="AA55" s="23"/>
      <c r="AB55" s="79"/>
      <c r="AC55" s="79"/>
      <c r="AD55" s="79"/>
      <c r="AE55" s="23"/>
      <c r="AF55" s="23"/>
      <c r="AG55" s="23"/>
      <c r="AH55" s="79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</row>
    <row r="56" spans="1:55" ht="15" customHeight="1" x14ac:dyDescent="0.25">
      <c r="A56" s="117"/>
      <c r="B56" s="23"/>
      <c r="C56" s="43"/>
      <c r="D56" s="43"/>
      <c r="E56" s="43"/>
      <c r="F56" s="43"/>
      <c r="G56" s="4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79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</row>
    <row r="57" spans="1:55" ht="15" customHeight="1" x14ac:dyDescent="0.25">
      <c r="A57" s="117"/>
      <c r="B57" s="23"/>
      <c r="C57" s="43"/>
      <c r="D57" s="43"/>
      <c r="E57" s="43"/>
      <c r="F57" s="43"/>
      <c r="G57" s="4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79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</row>
    <row r="58" spans="1:55" ht="15" customHeight="1" x14ac:dyDescent="0.25">
      <c r="A58" s="117"/>
      <c r="B58" s="23"/>
      <c r="C58" s="43"/>
      <c r="D58" s="43"/>
      <c r="E58" s="43"/>
      <c r="F58" s="43"/>
      <c r="G58" s="4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79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</row>
    <row r="59" spans="1:55" ht="15" customHeight="1" x14ac:dyDescent="0.25">
      <c r="A59" s="117"/>
      <c r="B59" s="23"/>
      <c r="C59" s="43"/>
      <c r="D59" s="43"/>
      <c r="E59" s="43"/>
      <c r="F59" s="43"/>
      <c r="G59" s="4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79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</row>
    <row r="60" spans="1:55" ht="15" customHeight="1" x14ac:dyDescent="0.25">
      <c r="A60" s="117"/>
      <c r="B60" s="23"/>
      <c r="C60" s="43"/>
      <c r="D60" s="43"/>
      <c r="E60" s="43"/>
      <c r="F60" s="43"/>
      <c r="G60" s="4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79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</row>
    <row r="61" spans="1:55" ht="15" customHeight="1" x14ac:dyDescent="0.25">
      <c r="A61" s="117"/>
      <c r="B61" s="23"/>
      <c r="C61" s="43"/>
      <c r="D61" s="43"/>
      <c r="E61" s="43"/>
      <c r="F61" s="43"/>
      <c r="G61" s="4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79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</row>
    <row r="62" spans="1:55" ht="15" customHeight="1" x14ac:dyDescent="0.25">
      <c r="A62" s="117"/>
      <c r="B62" s="23"/>
      <c r="C62" s="43"/>
      <c r="D62" s="43"/>
      <c r="E62" s="43"/>
      <c r="F62" s="43"/>
      <c r="G62" s="4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79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</row>
    <row r="63" spans="1:55" ht="15" customHeight="1" x14ac:dyDescent="0.25">
      <c r="A63" s="117"/>
      <c r="B63" s="23"/>
      <c r="C63" s="43"/>
      <c r="D63" s="43"/>
      <c r="E63" s="43"/>
      <c r="F63" s="43"/>
      <c r="G63" s="4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79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</row>
    <row r="64" spans="1:55" ht="15" customHeight="1" x14ac:dyDescent="0.25">
      <c r="A64" s="117"/>
      <c r="B64" s="23"/>
      <c r="C64" s="43"/>
      <c r="D64" s="43"/>
      <c r="E64" s="43"/>
      <c r="F64" s="43"/>
      <c r="G64" s="4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79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</row>
    <row r="65" spans="1:55" ht="15" customHeight="1" x14ac:dyDescent="0.25">
      <c r="A65" s="117"/>
      <c r="B65" s="43"/>
      <c r="C65" s="43"/>
      <c r="D65" s="43"/>
      <c r="E65" s="43"/>
      <c r="F65" s="43"/>
      <c r="G65" s="4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79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</row>
    <row r="66" spans="1:55" ht="15" customHeight="1" x14ac:dyDescent="0.25">
      <c r="A66" s="117"/>
      <c r="B66" s="43"/>
      <c r="C66" s="43"/>
      <c r="D66" s="43"/>
      <c r="E66" s="43"/>
      <c r="F66" s="43"/>
      <c r="G66" s="4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79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</row>
    <row r="67" spans="1:55" ht="15" customHeight="1" x14ac:dyDescent="0.25">
      <c r="A67" s="117"/>
      <c r="B67" s="43"/>
      <c r="C67" s="43"/>
      <c r="D67" s="43"/>
      <c r="E67" s="43"/>
      <c r="F67" s="43"/>
      <c r="G67" s="4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79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</row>
    <row r="68" spans="1:55" ht="15" customHeight="1" x14ac:dyDescent="0.25">
      <c r="A68" s="117"/>
      <c r="B68" s="43"/>
      <c r="C68" s="43"/>
      <c r="D68" s="43"/>
      <c r="E68" s="43"/>
      <c r="F68" s="43"/>
      <c r="G68" s="4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79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</row>
    <row r="69" spans="1:55" ht="15" customHeight="1" x14ac:dyDescent="0.25">
      <c r="A69" s="117"/>
      <c r="B69" s="43"/>
      <c r="C69" s="43"/>
      <c r="D69" s="43"/>
      <c r="E69" s="43"/>
      <c r="F69" s="43"/>
      <c r="G69" s="4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79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</row>
    <row r="70" spans="1:55" ht="15" customHeight="1" x14ac:dyDescent="0.25">
      <c r="A70" s="117"/>
      <c r="B70" s="43"/>
      <c r="C70" s="43"/>
      <c r="D70" s="43"/>
      <c r="E70" s="43"/>
      <c r="F70" s="43"/>
      <c r="G70" s="4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79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</row>
    <row r="71" spans="1:55" ht="15" customHeight="1" x14ac:dyDescent="0.25">
      <c r="A71" s="117"/>
      <c r="B71" s="43"/>
      <c r="C71" s="43"/>
      <c r="D71" s="43"/>
      <c r="E71" s="43"/>
      <c r="F71" s="43"/>
      <c r="G71" s="4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79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</row>
    <row r="72" spans="1:55" ht="15" customHeight="1" x14ac:dyDescent="0.25">
      <c r="A72" s="117"/>
      <c r="B72" s="43"/>
      <c r="C72" s="43"/>
      <c r="D72" s="43"/>
      <c r="E72" s="43"/>
      <c r="F72" s="43"/>
      <c r="G72" s="4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79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</row>
    <row r="73" spans="1:55" ht="15" customHeight="1" x14ac:dyDescent="0.25">
      <c r="A73" s="117"/>
      <c r="B73" s="43"/>
      <c r="C73" s="43"/>
      <c r="D73" s="43"/>
      <c r="E73" s="43"/>
      <c r="F73" s="43"/>
      <c r="G73" s="4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79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</row>
    <row r="74" spans="1:55" ht="15" customHeight="1" x14ac:dyDescent="0.25">
      <c r="B74" s="43"/>
      <c r="C74" s="43"/>
      <c r="D74" s="43"/>
      <c r="E74" s="43"/>
      <c r="F74" s="43"/>
      <c r="G74" s="4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79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</row>
    <row r="75" spans="1:55" ht="15" customHeight="1" x14ac:dyDescent="0.25">
      <c r="B75" s="43"/>
      <c r="C75" s="43"/>
      <c r="D75" s="43"/>
      <c r="E75" s="43"/>
      <c r="F75" s="43"/>
      <c r="G75" s="4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79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</row>
    <row r="76" spans="1:55" ht="15" customHeight="1" x14ac:dyDescent="0.25">
      <c r="B76" s="43"/>
      <c r="C76" s="43"/>
      <c r="D76" s="43"/>
      <c r="E76" s="43"/>
      <c r="F76" s="43"/>
      <c r="G76" s="4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79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</row>
    <row r="77" spans="1:55" ht="15" customHeight="1" x14ac:dyDescent="0.25">
      <c r="B77" s="43"/>
      <c r="C77" s="43"/>
      <c r="D77" s="43"/>
      <c r="E77" s="43"/>
      <c r="F77" s="43"/>
      <c r="G77" s="4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79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</row>
    <row r="78" spans="1:55" ht="15" customHeight="1" x14ac:dyDescent="0.25">
      <c r="B78" s="43"/>
      <c r="C78" s="43"/>
      <c r="D78" s="43"/>
      <c r="E78" s="43"/>
      <c r="F78" s="43"/>
      <c r="G78" s="4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79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</row>
    <row r="79" spans="1:55" ht="15" customHeight="1" x14ac:dyDescent="0.25">
      <c r="B79" s="43"/>
      <c r="C79" s="43"/>
      <c r="D79" s="43"/>
      <c r="E79" s="43"/>
      <c r="F79" s="43"/>
      <c r="G79" s="4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79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</row>
    <row r="80" spans="1:55" ht="15" customHeight="1" x14ac:dyDescent="0.25">
      <c r="B80" s="43"/>
      <c r="C80" s="43"/>
      <c r="D80" s="43"/>
      <c r="E80" s="43"/>
      <c r="F80" s="43"/>
      <c r="G80" s="4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79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</row>
    <row r="81" spans="2:55" ht="15" customHeight="1" x14ac:dyDescent="0.25">
      <c r="B81" s="43"/>
      <c r="C81" s="43"/>
      <c r="D81" s="43"/>
      <c r="E81" s="43"/>
      <c r="F81" s="43"/>
      <c r="G81" s="4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79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</row>
    <row r="82" spans="2:55" ht="15" customHeight="1" x14ac:dyDescent="0.25">
      <c r="B82" s="43"/>
      <c r="C82" s="43"/>
      <c r="D82" s="43"/>
      <c r="E82" s="43"/>
      <c r="F82" s="43"/>
      <c r="G82" s="4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79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</row>
    <row r="83" spans="2:55" ht="15" customHeight="1" x14ac:dyDescent="0.25"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79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</row>
    <row r="84" spans="2:55" ht="15" customHeight="1" x14ac:dyDescent="0.25"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79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</row>
    <row r="85" spans="2:55" ht="15" customHeight="1" x14ac:dyDescent="0.25">
      <c r="B85" s="114"/>
      <c r="C85" s="114"/>
      <c r="D85" s="114"/>
      <c r="E85" s="114"/>
      <c r="F85" s="114"/>
      <c r="G85" s="114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79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</row>
    <row r="86" spans="2:55" ht="15" customHeight="1" x14ac:dyDescent="0.25">
      <c r="B86" s="114"/>
      <c r="C86" s="114"/>
      <c r="D86" s="114"/>
      <c r="E86" s="114"/>
      <c r="F86" s="114"/>
      <c r="G86" s="114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79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</row>
    <row r="87" spans="2:55" ht="15" customHeight="1" x14ac:dyDescent="0.25">
      <c r="B87" s="114"/>
      <c r="C87" s="114"/>
      <c r="D87" s="114"/>
      <c r="E87" s="114"/>
      <c r="F87" s="114"/>
      <c r="G87" s="114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79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</row>
    <row r="88" spans="2:55" ht="15" customHeight="1" x14ac:dyDescent="0.25">
      <c r="B88" s="114"/>
      <c r="C88" s="114"/>
      <c r="D88" s="114"/>
      <c r="E88" s="114"/>
      <c r="F88" s="114"/>
      <c r="G88" s="114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79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</row>
    <row r="89" spans="2:55" ht="15" customHeight="1" x14ac:dyDescent="0.25">
      <c r="B89" s="114"/>
      <c r="C89" s="114"/>
      <c r="D89" s="114"/>
      <c r="E89" s="114"/>
      <c r="F89" s="114"/>
      <c r="G89" s="114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79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</row>
    <row r="90" spans="2:55" ht="15" customHeight="1" x14ac:dyDescent="0.25">
      <c r="B90" s="114"/>
      <c r="C90" s="114"/>
      <c r="D90" s="114"/>
      <c r="E90" s="114"/>
      <c r="F90" s="114"/>
      <c r="G90" s="114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79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</row>
    <row r="91" spans="2:55" ht="15" customHeight="1" x14ac:dyDescent="0.25">
      <c r="B91" s="114"/>
      <c r="C91" s="114"/>
      <c r="D91" s="114"/>
      <c r="E91" s="114"/>
      <c r="F91" s="114"/>
      <c r="G91" s="114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79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</row>
    <row r="92" spans="2:55" ht="15" customHeight="1" x14ac:dyDescent="0.25">
      <c r="B92" s="114"/>
      <c r="C92" s="114"/>
      <c r="D92" s="114"/>
      <c r="E92" s="114"/>
      <c r="F92" s="114"/>
      <c r="G92" s="114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79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</row>
    <row r="93" spans="2:55" ht="15" customHeight="1" x14ac:dyDescent="0.25">
      <c r="B93" s="114"/>
      <c r="C93" s="114"/>
      <c r="D93" s="114"/>
      <c r="E93" s="114"/>
      <c r="F93" s="114"/>
      <c r="G93" s="114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79"/>
      <c r="AI93" s="43"/>
      <c r="AJ93" s="43"/>
      <c r="AK93" s="23"/>
      <c r="AL93" s="23"/>
      <c r="AM93" s="23"/>
      <c r="AN93" s="23"/>
      <c r="AO93" s="23"/>
      <c r="AP93" s="23"/>
      <c r="AQ93" s="2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</row>
    <row r="94" spans="2:55" ht="15" customHeight="1" x14ac:dyDescent="0.25">
      <c r="B94" s="114"/>
      <c r="C94" s="114"/>
      <c r="D94" s="114"/>
      <c r="E94" s="114"/>
      <c r="F94" s="114"/>
      <c r="G94" s="114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79"/>
      <c r="AI94" s="43"/>
      <c r="AJ94" s="43"/>
      <c r="AK94" s="23"/>
      <c r="AL94" s="23"/>
      <c r="AM94" s="23"/>
      <c r="AN94" s="23"/>
      <c r="AO94" s="23"/>
      <c r="AP94" s="23"/>
      <c r="AQ94" s="2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</row>
    <row r="95" spans="2:55" ht="15" customHeight="1" x14ac:dyDescent="0.25">
      <c r="B95" s="114"/>
      <c r="C95" s="114"/>
      <c r="D95" s="114"/>
      <c r="E95" s="114"/>
      <c r="F95" s="114"/>
      <c r="G95" s="114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79"/>
      <c r="AI95" s="43"/>
      <c r="AJ95" s="43"/>
      <c r="AK95" s="23"/>
      <c r="AL95" s="23"/>
      <c r="AM95" s="23"/>
      <c r="AN95" s="23"/>
      <c r="AO95" s="23"/>
      <c r="AP95" s="23"/>
      <c r="AQ95" s="2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</row>
    <row r="96" spans="2:55" ht="15" customHeight="1" x14ac:dyDescent="0.25">
      <c r="B96" s="114"/>
      <c r="C96" s="114"/>
      <c r="D96" s="114"/>
      <c r="E96" s="114"/>
      <c r="F96" s="114"/>
      <c r="G96" s="114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79"/>
      <c r="AI96" s="43"/>
      <c r="AJ96" s="43"/>
      <c r="AK96" s="23"/>
      <c r="AL96" s="23"/>
      <c r="AM96" s="23"/>
      <c r="AN96" s="23"/>
      <c r="AO96" s="23"/>
      <c r="AP96" s="23"/>
      <c r="AQ96" s="2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</row>
    <row r="97" spans="2:55" ht="15" customHeight="1" x14ac:dyDescent="0.25">
      <c r="B97" s="114"/>
      <c r="C97" s="114"/>
      <c r="D97" s="114"/>
      <c r="E97" s="114"/>
      <c r="F97" s="114"/>
      <c r="G97" s="114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79"/>
      <c r="AI97" s="43"/>
      <c r="AJ97" s="43"/>
      <c r="AK97" s="23"/>
      <c r="AL97" s="23"/>
      <c r="AM97" s="23"/>
      <c r="AN97" s="23"/>
      <c r="AO97" s="23"/>
      <c r="AP97" s="23"/>
      <c r="AQ97" s="2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</row>
    <row r="98" spans="2:55" ht="15" customHeight="1" x14ac:dyDescent="0.25">
      <c r="B98" s="114"/>
      <c r="C98" s="114"/>
      <c r="D98" s="114"/>
      <c r="E98" s="114"/>
      <c r="F98" s="114"/>
      <c r="G98" s="114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79"/>
      <c r="AI98" s="43"/>
      <c r="AJ98" s="43"/>
      <c r="AK98" s="23"/>
      <c r="AL98" s="23"/>
      <c r="AM98" s="23"/>
      <c r="AN98" s="23"/>
      <c r="AO98" s="23"/>
      <c r="AP98" s="23"/>
      <c r="AQ98" s="2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</row>
    <row r="99" spans="2:55" ht="15" customHeight="1" x14ac:dyDescent="0.25">
      <c r="B99" s="114"/>
      <c r="C99" s="114"/>
      <c r="D99" s="114"/>
      <c r="E99" s="114"/>
      <c r="F99" s="114"/>
      <c r="G99" s="114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79"/>
      <c r="AI99" s="43"/>
      <c r="AJ99" s="43"/>
      <c r="AK99" s="23"/>
      <c r="AL99" s="23"/>
      <c r="AM99" s="23"/>
      <c r="AN99" s="23"/>
      <c r="AO99" s="23"/>
      <c r="AP99" s="23"/>
      <c r="AQ99" s="2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</row>
    <row r="100" spans="2:55" ht="15" customHeight="1" x14ac:dyDescent="0.25">
      <c r="B100" s="114"/>
      <c r="C100" s="114"/>
      <c r="D100" s="114"/>
      <c r="E100" s="114"/>
      <c r="F100" s="114"/>
      <c r="G100" s="114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79"/>
      <c r="AI100" s="43"/>
      <c r="AJ100" s="43"/>
      <c r="AK100" s="23"/>
      <c r="AL100" s="23"/>
      <c r="AM100" s="23"/>
      <c r="AN100" s="23"/>
      <c r="AO100" s="23"/>
      <c r="AP100" s="23"/>
      <c r="AQ100" s="2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</row>
    <row r="101" spans="2:55" ht="15" customHeight="1" x14ac:dyDescent="0.25">
      <c r="B101" s="114"/>
      <c r="C101" s="114"/>
      <c r="D101" s="114"/>
      <c r="E101" s="114"/>
      <c r="F101" s="114"/>
      <c r="G101" s="114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79"/>
      <c r="AI101" s="43"/>
      <c r="AJ101" s="43"/>
      <c r="AK101" s="23"/>
      <c r="AL101" s="23"/>
      <c r="AM101" s="23"/>
      <c r="AN101" s="23"/>
      <c r="AO101" s="23"/>
      <c r="AP101" s="23"/>
      <c r="AQ101" s="2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</row>
    <row r="102" spans="2:55" ht="15" customHeight="1" x14ac:dyDescent="0.25">
      <c r="B102" s="114"/>
      <c r="C102" s="114"/>
      <c r="D102" s="114"/>
      <c r="E102" s="114"/>
      <c r="F102" s="114"/>
      <c r="G102" s="114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79"/>
      <c r="AI102" s="43"/>
      <c r="AJ102" s="43"/>
      <c r="AK102" s="23"/>
      <c r="AL102" s="23"/>
      <c r="AM102" s="23"/>
      <c r="AN102" s="23"/>
      <c r="AO102" s="23"/>
      <c r="AP102" s="23"/>
      <c r="AQ102" s="2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</row>
    <row r="103" spans="2:55" ht="15" customHeight="1" x14ac:dyDescent="0.25">
      <c r="B103" s="114"/>
      <c r="C103" s="114"/>
      <c r="D103" s="114"/>
      <c r="E103" s="114"/>
      <c r="F103" s="114"/>
      <c r="G103" s="114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79"/>
      <c r="AI103" s="43"/>
      <c r="AJ103" s="43"/>
      <c r="AK103" s="23"/>
      <c r="AL103" s="23"/>
      <c r="AM103" s="23"/>
      <c r="AN103" s="23"/>
      <c r="AO103" s="23"/>
      <c r="AP103" s="23"/>
      <c r="AQ103" s="2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</row>
    <row r="104" spans="2:55" ht="15" customHeight="1" x14ac:dyDescent="0.25">
      <c r="B104" s="114"/>
      <c r="C104" s="114"/>
      <c r="D104" s="114"/>
      <c r="E104" s="114"/>
      <c r="F104" s="114"/>
      <c r="G104" s="114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79"/>
      <c r="AI104" s="43"/>
      <c r="AJ104" s="43"/>
      <c r="AK104" s="23"/>
      <c r="AL104" s="23"/>
      <c r="AM104" s="23"/>
      <c r="AN104" s="23"/>
      <c r="AO104" s="23"/>
      <c r="AP104" s="23"/>
      <c r="AQ104" s="2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</row>
    <row r="105" spans="2:55" ht="15" customHeight="1" x14ac:dyDescent="0.25">
      <c r="B105" s="114"/>
      <c r="C105" s="114"/>
      <c r="D105" s="114"/>
      <c r="E105" s="114"/>
      <c r="F105" s="114"/>
      <c r="G105" s="114"/>
      <c r="P105" s="23"/>
      <c r="Q105" s="23"/>
      <c r="R105" s="23"/>
      <c r="S105" s="23"/>
      <c r="T105" s="23"/>
      <c r="AA105" s="23"/>
      <c r="AF105" s="23"/>
      <c r="AG105" s="23"/>
      <c r="AH105" s="79"/>
      <c r="AI105" s="43"/>
      <c r="AJ105" s="43"/>
      <c r="AK105" s="23"/>
      <c r="AL105" s="23"/>
      <c r="AM105" s="23"/>
      <c r="AN105" s="23"/>
      <c r="AO105" s="23"/>
      <c r="AP105" s="23"/>
      <c r="AQ105" s="2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</row>
    <row r="106" spans="2:55" ht="15" customHeight="1" x14ac:dyDescent="0.25">
      <c r="B106" s="114"/>
      <c r="C106" s="114"/>
      <c r="D106" s="114"/>
      <c r="E106" s="114"/>
      <c r="F106" s="114"/>
      <c r="G106" s="114"/>
      <c r="P106" s="23"/>
      <c r="Q106" s="23"/>
      <c r="R106" s="23"/>
      <c r="S106" s="23"/>
      <c r="T106" s="23"/>
      <c r="AA106" s="23"/>
      <c r="AF106" s="23"/>
      <c r="AG106" s="23"/>
      <c r="AH106" s="79"/>
      <c r="AI106" s="43"/>
      <c r="AJ106" s="43"/>
      <c r="AK106" s="23"/>
      <c r="AL106" s="23"/>
      <c r="AM106" s="23"/>
      <c r="AN106" s="23"/>
      <c r="AO106" s="23"/>
      <c r="AP106" s="23"/>
      <c r="AQ106" s="2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</row>
    <row r="107" spans="2:55" ht="15" customHeight="1" x14ac:dyDescent="0.25">
      <c r="B107" s="114"/>
      <c r="C107" s="114"/>
      <c r="D107" s="114"/>
      <c r="E107" s="114"/>
      <c r="F107" s="114"/>
      <c r="G107" s="114"/>
      <c r="P107" s="23"/>
      <c r="Q107" s="23"/>
      <c r="R107" s="23"/>
      <c r="S107" s="23"/>
      <c r="T107" s="23"/>
      <c r="AA107" s="23"/>
      <c r="AF107" s="23"/>
      <c r="AG107" s="23"/>
      <c r="AH107" s="79"/>
      <c r="AI107" s="43"/>
      <c r="AJ107" s="43"/>
      <c r="AK107" s="23"/>
      <c r="AL107" s="23"/>
      <c r="AM107" s="23"/>
      <c r="AN107" s="23"/>
      <c r="AO107" s="23"/>
      <c r="AP107" s="23"/>
      <c r="AQ107" s="2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</row>
    <row r="108" spans="2:55" ht="15" customHeight="1" x14ac:dyDescent="0.25">
      <c r="B108" s="114"/>
      <c r="C108" s="114"/>
      <c r="D108" s="114"/>
      <c r="E108" s="114"/>
      <c r="F108" s="114"/>
      <c r="G108" s="114"/>
      <c r="P108" s="23"/>
      <c r="Q108" s="23"/>
      <c r="R108" s="23"/>
      <c r="S108" s="23"/>
      <c r="T108" s="23"/>
      <c r="AA108" s="23"/>
      <c r="AF108" s="23"/>
      <c r="AG108" s="23"/>
      <c r="AH108" s="79"/>
      <c r="AI108" s="43"/>
      <c r="AJ108" s="43"/>
      <c r="AK108" s="23"/>
      <c r="AL108" s="23"/>
      <c r="AM108" s="23"/>
      <c r="AN108" s="23"/>
      <c r="AO108" s="23"/>
      <c r="AP108" s="23"/>
      <c r="AQ108" s="2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</row>
    <row r="109" spans="2:55" ht="15" customHeight="1" x14ac:dyDescent="0.25">
      <c r="B109" s="114"/>
      <c r="C109" s="114"/>
      <c r="D109" s="114"/>
      <c r="E109" s="114"/>
      <c r="F109" s="114"/>
      <c r="G109" s="114"/>
      <c r="AG109" s="23"/>
      <c r="AH109" s="79"/>
      <c r="AI109" s="43"/>
      <c r="AJ109" s="43"/>
      <c r="AK109" s="23"/>
      <c r="AL109" s="23"/>
      <c r="AM109" s="23"/>
      <c r="AN109" s="23"/>
      <c r="AO109" s="23"/>
      <c r="AP109" s="23"/>
      <c r="AQ109" s="2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</row>
    <row r="110" spans="2:55" ht="15" customHeight="1" x14ac:dyDescent="0.25">
      <c r="B110" s="114"/>
      <c r="C110" s="114"/>
      <c r="D110" s="114"/>
      <c r="E110" s="114"/>
      <c r="F110" s="114"/>
      <c r="G110" s="114"/>
      <c r="AG110" s="23"/>
      <c r="AH110" s="79"/>
      <c r="AI110" s="43"/>
      <c r="AJ110" s="43"/>
      <c r="AK110" s="23"/>
      <c r="AL110" s="23"/>
      <c r="AM110" s="23"/>
      <c r="AN110" s="23"/>
      <c r="AO110" s="23"/>
      <c r="AP110" s="23"/>
      <c r="AQ110" s="2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</row>
    <row r="111" spans="2:55" ht="15" customHeight="1" x14ac:dyDescent="0.25">
      <c r="B111" s="114"/>
      <c r="C111" s="114"/>
      <c r="D111" s="114"/>
      <c r="E111" s="114"/>
      <c r="F111" s="114"/>
      <c r="G111" s="114"/>
      <c r="AG111" s="23"/>
      <c r="AH111" s="79"/>
      <c r="AI111" s="43"/>
      <c r="AJ111" s="43"/>
      <c r="AK111" s="23"/>
      <c r="AL111" s="23"/>
      <c r="AM111" s="23"/>
      <c r="AN111" s="23"/>
      <c r="AO111" s="23"/>
      <c r="AP111" s="23"/>
      <c r="AQ111" s="2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</row>
    <row r="112" spans="2:55" ht="15" customHeight="1" x14ac:dyDescent="0.25">
      <c r="B112" s="114"/>
      <c r="C112" s="114"/>
      <c r="D112" s="114"/>
      <c r="E112" s="114"/>
      <c r="F112" s="114"/>
      <c r="G112" s="114"/>
      <c r="AG112" s="23"/>
      <c r="AH112" s="79"/>
      <c r="AI112" s="43"/>
      <c r="AJ112" s="43"/>
      <c r="AK112" s="23"/>
      <c r="AL112" s="23"/>
      <c r="AM112" s="23"/>
      <c r="AN112" s="23"/>
      <c r="AO112" s="23"/>
      <c r="AP112" s="23"/>
      <c r="AQ112" s="2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</row>
    <row r="113" spans="2:55" ht="15" customHeight="1" x14ac:dyDescent="0.25">
      <c r="B113" s="114"/>
      <c r="C113" s="114"/>
      <c r="D113" s="114"/>
      <c r="E113" s="114"/>
      <c r="F113" s="114"/>
      <c r="G113" s="114"/>
      <c r="AG113" s="23"/>
      <c r="AH113" s="79"/>
      <c r="AI113" s="43"/>
      <c r="AJ113" s="43"/>
      <c r="AK113" s="23"/>
      <c r="AL113" s="23"/>
      <c r="AM113" s="23"/>
      <c r="AN113" s="23"/>
      <c r="AO113" s="23"/>
      <c r="AP113" s="23"/>
      <c r="AQ113" s="2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</row>
    <row r="114" spans="2:55" ht="15" customHeight="1" x14ac:dyDescent="0.25">
      <c r="B114" s="114"/>
      <c r="C114" s="114"/>
      <c r="D114" s="114"/>
      <c r="E114" s="114"/>
      <c r="F114" s="114"/>
      <c r="G114" s="114"/>
      <c r="AG114" s="23"/>
      <c r="AH114" s="79"/>
      <c r="AI114" s="43"/>
      <c r="AJ114" s="43"/>
      <c r="AK114" s="23"/>
      <c r="AL114" s="23"/>
      <c r="AM114" s="23"/>
      <c r="AN114" s="23"/>
      <c r="AO114" s="23"/>
      <c r="AP114" s="23"/>
      <c r="AQ114" s="2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</row>
    <row r="115" spans="2:55" ht="15" customHeight="1" x14ac:dyDescent="0.25">
      <c r="B115" s="114"/>
      <c r="C115" s="114"/>
      <c r="D115" s="114"/>
      <c r="E115" s="114"/>
      <c r="F115" s="114"/>
      <c r="G115" s="114"/>
      <c r="AG115" s="23"/>
      <c r="AH115" s="79"/>
      <c r="AI115" s="43"/>
      <c r="AJ115" s="43"/>
      <c r="AK115" s="23"/>
      <c r="AL115" s="23"/>
      <c r="AM115" s="23"/>
      <c r="AN115" s="23"/>
      <c r="AO115" s="23"/>
      <c r="AP115" s="23"/>
      <c r="AQ115" s="2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</row>
    <row r="116" spans="2:55" ht="15" customHeight="1" x14ac:dyDescent="0.25">
      <c r="B116" s="114"/>
      <c r="C116" s="114"/>
      <c r="D116" s="114"/>
      <c r="E116" s="114"/>
      <c r="F116" s="114"/>
      <c r="G116" s="114"/>
      <c r="AG116" s="23"/>
      <c r="AH116" s="79"/>
      <c r="AI116" s="43"/>
      <c r="AJ116" s="43"/>
      <c r="AK116" s="23"/>
      <c r="AL116" s="23"/>
      <c r="AM116" s="23"/>
      <c r="AN116" s="23"/>
      <c r="AO116" s="23"/>
      <c r="AP116" s="23"/>
      <c r="AQ116" s="2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</row>
    <row r="117" spans="2:55" ht="15" customHeight="1" x14ac:dyDescent="0.25">
      <c r="B117" s="114"/>
      <c r="C117" s="114"/>
      <c r="D117" s="114"/>
      <c r="E117" s="114"/>
      <c r="F117" s="114"/>
      <c r="G117" s="114"/>
      <c r="H117" s="114"/>
      <c r="I117" s="114"/>
      <c r="J117" s="114"/>
      <c r="K117" s="114"/>
      <c r="L117" s="114"/>
      <c r="M117" s="114"/>
      <c r="N117" s="114"/>
      <c r="O117" s="114"/>
      <c r="P117" s="114"/>
      <c r="Q117" s="114"/>
      <c r="R117" s="114"/>
      <c r="S117" s="114"/>
      <c r="T117" s="114"/>
      <c r="U117" s="114"/>
      <c r="V117" s="114"/>
      <c r="W117" s="114"/>
      <c r="X117" s="114"/>
      <c r="Y117" s="114"/>
      <c r="Z117" s="114"/>
      <c r="AA117" s="114"/>
      <c r="AB117" s="114"/>
      <c r="AC117" s="114"/>
      <c r="AD117" s="114"/>
      <c r="AE117" s="114"/>
      <c r="AF117" s="114"/>
      <c r="AG117" s="23"/>
      <c r="AH117" s="79"/>
      <c r="AI117" s="43"/>
      <c r="AJ117" s="43"/>
      <c r="AK117" s="23"/>
      <c r="AL117" s="23"/>
      <c r="AM117" s="23"/>
      <c r="AN117" s="23"/>
      <c r="AO117" s="23"/>
      <c r="AP117" s="23"/>
      <c r="AQ117" s="2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</row>
    <row r="118" spans="2:55" ht="15" customHeight="1" x14ac:dyDescent="0.25">
      <c r="B118" s="114"/>
      <c r="C118" s="114"/>
      <c r="D118" s="114"/>
      <c r="E118" s="114"/>
      <c r="F118" s="114"/>
      <c r="G118" s="114"/>
      <c r="H118" s="114"/>
      <c r="I118" s="114"/>
      <c r="J118" s="114"/>
      <c r="K118" s="114"/>
      <c r="L118" s="114"/>
      <c r="M118" s="114"/>
      <c r="N118" s="114"/>
      <c r="O118" s="114"/>
      <c r="P118" s="114"/>
      <c r="Q118" s="114"/>
      <c r="R118" s="114"/>
      <c r="S118" s="114"/>
      <c r="T118" s="114"/>
      <c r="U118" s="114"/>
      <c r="V118" s="114"/>
      <c r="W118" s="114"/>
      <c r="X118" s="114"/>
      <c r="Y118" s="114"/>
      <c r="Z118" s="114"/>
      <c r="AA118" s="114"/>
      <c r="AB118" s="114"/>
      <c r="AC118" s="114"/>
      <c r="AD118" s="114"/>
      <c r="AE118" s="114"/>
      <c r="AF118" s="114"/>
      <c r="AG118" s="23"/>
      <c r="AH118" s="79"/>
      <c r="AI118" s="43"/>
      <c r="AJ118" s="43"/>
      <c r="AK118" s="23"/>
      <c r="AL118" s="23"/>
      <c r="AM118" s="23"/>
      <c r="AN118" s="23"/>
      <c r="AO118" s="23"/>
      <c r="AP118" s="23"/>
      <c r="AQ118" s="2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</row>
    <row r="119" spans="2:55" ht="15" customHeight="1" x14ac:dyDescent="0.25">
      <c r="B119" s="114"/>
      <c r="C119" s="114"/>
      <c r="D119" s="114"/>
      <c r="E119" s="114"/>
      <c r="F119" s="114"/>
      <c r="G119" s="114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114"/>
      <c r="T119" s="114"/>
      <c r="U119" s="114"/>
      <c r="V119" s="114"/>
      <c r="W119" s="114"/>
      <c r="X119" s="114"/>
      <c r="Y119" s="114"/>
      <c r="Z119" s="114"/>
      <c r="AA119" s="114"/>
      <c r="AB119" s="114"/>
      <c r="AC119" s="114"/>
      <c r="AD119" s="114"/>
      <c r="AE119" s="114"/>
      <c r="AF119" s="114"/>
      <c r="AG119" s="23"/>
      <c r="AH119" s="79"/>
      <c r="AI119" s="43"/>
      <c r="AJ119" s="43"/>
      <c r="AK119" s="23"/>
      <c r="AL119" s="23"/>
      <c r="AM119" s="23"/>
      <c r="AN119" s="23"/>
      <c r="AO119" s="23"/>
      <c r="AP119" s="23"/>
      <c r="AQ119" s="2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</row>
    <row r="120" spans="2:55" ht="15" customHeight="1" x14ac:dyDescent="0.25">
      <c r="B120" s="114"/>
      <c r="C120" s="114"/>
      <c r="D120" s="114"/>
      <c r="E120" s="114"/>
      <c r="F120" s="114"/>
      <c r="G120" s="114"/>
      <c r="H120" s="114"/>
      <c r="I120" s="114"/>
      <c r="J120" s="114"/>
      <c r="K120" s="114"/>
      <c r="L120" s="114"/>
      <c r="M120" s="114"/>
      <c r="N120" s="114"/>
      <c r="O120" s="114"/>
      <c r="P120" s="114"/>
      <c r="Q120" s="114"/>
      <c r="R120" s="114"/>
      <c r="S120" s="114"/>
      <c r="T120" s="114"/>
      <c r="U120" s="114"/>
      <c r="V120" s="114"/>
      <c r="W120" s="114"/>
      <c r="X120" s="114"/>
      <c r="Y120" s="114"/>
      <c r="Z120" s="114"/>
      <c r="AA120" s="114"/>
      <c r="AB120" s="114"/>
      <c r="AC120" s="114"/>
      <c r="AD120" s="114"/>
      <c r="AE120" s="114"/>
      <c r="AF120" s="114"/>
      <c r="AG120" s="23"/>
      <c r="AH120" s="79"/>
      <c r="AI120" s="43"/>
      <c r="AJ120" s="43"/>
      <c r="AK120" s="23"/>
      <c r="AL120" s="23"/>
      <c r="AM120" s="23"/>
      <c r="AN120" s="23"/>
      <c r="AO120" s="23"/>
      <c r="AP120" s="23"/>
      <c r="AQ120" s="2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</row>
    <row r="121" spans="2:55" ht="15" customHeight="1" x14ac:dyDescent="0.25">
      <c r="B121" s="114"/>
      <c r="C121" s="114"/>
      <c r="D121" s="114"/>
      <c r="E121" s="114"/>
      <c r="F121" s="114"/>
      <c r="G121" s="114"/>
      <c r="H121" s="114"/>
      <c r="I121" s="114"/>
      <c r="J121" s="114"/>
      <c r="K121" s="114"/>
      <c r="L121" s="114"/>
      <c r="M121" s="114"/>
      <c r="N121" s="114"/>
      <c r="O121" s="114"/>
      <c r="P121" s="114"/>
      <c r="Q121" s="114"/>
      <c r="R121" s="114"/>
      <c r="S121" s="114"/>
      <c r="T121" s="114"/>
      <c r="U121" s="114"/>
      <c r="V121" s="114"/>
      <c r="W121" s="114"/>
      <c r="X121" s="114"/>
      <c r="Y121" s="114"/>
      <c r="Z121" s="114"/>
      <c r="AA121" s="114"/>
      <c r="AB121" s="114"/>
      <c r="AC121" s="114"/>
      <c r="AD121" s="114"/>
      <c r="AE121" s="114"/>
      <c r="AF121" s="114"/>
      <c r="AG121" s="23"/>
      <c r="AH121" s="79"/>
      <c r="AI121" s="43"/>
      <c r="AJ121" s="43"/>
      <c r="AK121" s="23"/>
      <c r="AL121" s="23"/>
      <c r="AM121" s="23"/>
      <c r="AN121" s="23"/>
      <c r="AO121" s="23"/>
      <c r="AP121" s="23"/>
      <c r="AQ121" s="2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</row>
    <row r="122" spans="2:55" ht="15" customHeight="1" x14ac:dyDescent="0.25">
      <c r="B122" s="114"/>
      <c r="C122" s="114"/>
      <c r="D122" s="114"/>
      <c r="E122" s="114"/>
      <c r="F122" s="114"/>
      <c r="G122" s="114"/>
      <c r="H122" s="114"/>
      <c r="I122" s="114"/>
      <c r="J122" s="114"/>
      <c r="K122" s="114"/>
      <c r="L122" s="114"/>
      <c r="M122" s="114"/>
      <c r="N122" s="114"/>
      <c r="O122" s="114"/>
      <c r="P122" s="114"/>
      <c r="Q122" s="114"/>
      <c r="R122" s="114"/>
      <c r="S122" s="114"/>
      <c r="T122" s="114"/>
      <c r="U122" s="114"/>
      <c r="V122" s="114"/>
      <c r="W122" s="114"/>
      <c r="X122" s="114"/>
      <c r="Y122" s="114"/>
      <c r="Z122" s="114"/>
      <c r="AA122" s="114"/>
      <c r="AB122" s="114"/>
      <c r="AC122" s="114"/>
      <c r="AD122" s="114"/>
      <c r="AE122" s="114"/>
      <c r="AF122" s="114"/>
      <c r="AG122" s="23"/>
      <c r="AH122" s="79"/>
      <c r="AI122" s="43"/>
      <c r="AJ122" s="43"/>
      <c r="AK122" s="23"/>
      <c r="AL122" s="23"/>
      <c r="AM122" s="23"/>
      <c r="AN122" s="23"/>
      <c r="AO122" s="23"/>
      <c r="AP122" s="23"/>
      <c r="AQ122" s="2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</row>
    <row r="123" spans="2:55" ht="15" customHeight="1" x14ac:dyDescent="0.25">
      <c r="B123" s="114"/>
      <c r="C123" s="114"/>
      <c r="D123" s="114"/>
      <c r="E123" s="114"/>
      <c r="F123" s="114"/>
      <c r="G123" s="114"/>
      <c r="H123" s="114"/>
      <c r="I123" s="114"/>
      <c r="J123" s="114"/>
      <c r="K123" s="114"/>
      <c r="L123" s="114"/>
      <c r="M123" s="114"/>
      <c r="N123" s="114"/>
      <c r="O123" s="114"/>
      <c r="P123" s="114"/>
      <c r="Q123" s="114"/>
      <c r="R123" s="114"/>
      <c r="S123" s="114"/>
      <c r="T123" s="114"/>
      <c r="U123" s="114"/>
      <c r="V123" s="114"/>
      <c r="W123" s="114"/>
      <c r="X123" s="114"/>
      <c r="Y123" s="114"/>
      <c r="Z123" s="114"/>
      <c r="AA123" s="114"/>
      <c r="AB123" s="114"/>
      <c r="AC123" s="114"/>
      <c r="AD123" s="114"/>
      <c r="AE123" s="114"/>
      <c r="AF123" s="114"/>
      <c r="AG123" s="23"/>
      <c r="AH123" s="79"/>
      <c r="AI123" s="43"/>
      <c r="AJ123" s="43"/>
      <c r="AK123" s="23"/>
      <c r="AL123" s="23"/>
      <c r="AM123" s="23"/>
      <c r="AN123" s="23"/>
      <c r="AO123" s="23"/>
      <c r="AP123" s="23"/>
      <c r="AQ123" s="2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</row>
    <row r="124" spans="2:55" ht="15" customHeight="1" x14ac:dyDescent="0.25">
      <c r="B124" s="114"/>
      <c r="C124" s="114"/>
      <c r="D124" s="114"/>
      <c r="E124" s="114"/>
      <c r="F124" s="114"/>
      <c r="G124" s="114"/>
      <c r="H124" s="114"/>
      <c r="I124" s="114"/>
      <c r="J124" s="114"/>
      <c r="K124" s="114"/>
      <c r="L124" s="114"/>
      <c r="M124" s="114"/>
      <c r="N124" s="114"/>
      <c r="O124" s="114"/>
      <c r="P124" s="114"/>
      <c r="Q124" s="114"/>
      <c r="R124" s="114"/>
      <c r="S124" s="114"/>
      <c r="T124" s="114"/>
      <c r="U124" s="114"/>
      <c r="V124" s="114"/>
      <c r="W124" s="114"/>
      <c r="X124" s="114"/>
      <c r="Y124" s="114"/>
      <c r="Z124" s="114"/>
      <c r="AA124" s="114"/>
      <c r="AB124" s="114"/>
      <c r="AC124" s="114"/>
      <c r="AD124" s="114"/>
      <c r="AE124" s="114"/>
      <c r="AF124" s="114"/>
      <c r="AG124" s="23"/>
      <c r="AH124" s="79"/>
      <c r="AI124" s="43"/>
      <c r="AJ124" s="43"/>
      <c r="AK124" s="23"/>
      <c r="AL124" s="23"/>
      <c r="AM124" s="23"/>
      <c r="AN124" s="23"/>
      <c r="AO124" s="23"/>
      <c r="AP124" s="23"/>
      <c r="AQ124" s="2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</row>
    <row r="125" spans="2:55" ht="15" customHeight="1" x14ac:dyDescent="0.25">
      <c r="B125" s="114"/>
      <c r="C125" s="114"/>
      <c r="D125" s="114"/>
      <c r="E125" s="114"/>
      <c r="F125" s="114"/>
      <c r="G125" s="114"/>
      <c r="H125" s="114"/>
      <c r="I125" s="114"/>
      <c r="J125" s="114"/>
      <c r="K125" s="114"/>
      <c r="L125" s="114"/>
      <c r="M125" s="114"/>
      <c r="N125" s="114"/>
      <c r="O125" s="114"/>
      <c r="P125" s="114"/>
      <c r="Q125" s="114"/>
      <c r="R125" s="114"/>
      <c r="S125" s="114"/>
      <c r="T125" s="114"/>
      <c r="U125" s="114"/>
      <c r="V125" s="114"/>
      <c r="W125" s="114"/>
      <c r="X125" s="114"/>
      <c r="Y125" s="114"/>
      <c r="Z125" s="114"/>
      <c r="AA125" s="114"/>
      <c r="AB125" s="114"/>
      <c r="AC125" s="114"/>
      <c r="AD125" s="114"/>
      <c r="AE125" s="114"/>
      <c r="AF125" s="114"/>
      <c r="AG125" s="23"/>
      <c r="AH125" s="79"/>
      <c r="AI125" s="43"/>
      <c r="AJ125" s="43"/>
      <c r="AK125" s="23"/>
      <c r="AL125" s="23"/>
      <c r="AM125" s="23"/>
      <c r="AN125" s="23"/>
      <c r="AO125" s="23"/>
      <c r="AP125" s="23"/>
      <c r="AQ125" s="2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</row>
    <row r="126" spans="2:55" ht="15" customHeight="1" x14ac:dyDescent="0.25">
      <c r="B126" s="114"/>
      <c r="C126" s="114"/>
      <c r="D126" s="114"/>
      <c r="E126" s="114"/>
      <c r="F126" s="114"/>
      <c r="G126" s="114"/>
      <c r="H126" s="114"/>
      <c r="I126" s="114"/>
      <c r="J126" s="114"/>
      <c r="K126" s="114"/>
      <c r="L126" s="114"/>
      <c r="M126" s="114"/>
      <c r="N126" s="114"/>
      <c r="O126" s="114"/>
      <c r="P126" s="114"/>
      <c r="Q126" s="114"/>
      <c r="R126" s="114"/>
      <c r="S126" s="114"/>
      <c r="T126" s="114"/>
      <c r="U126" s="114"/>
      <c r="V126" s="114"/>
      <c r="W126" s="114"/>
      <c r="X126" s="114"/>
      <c r="Y126" s="114"/>
      <c r="Z126" s="114"/>
      <c r="AA126" s="114"/>
      <c r="AB126" s="114"/>
      <c r="AC126" s="114"/>
      <c r="AD126" s="114"/>
      <c r="AE126" s="114"/>
      <c r="AF126" s="114"/>
      <c r="AG126" s="23"/>
      <c r="AH126" s="79"/>
      <c r="AI126" s="43"/>
      <c r="AJ126" s="43"/>
      <c r="AK126" s="23"/>
      <c r="AL126" s="23"/>
      <c r="AM126" s="23"/>
      <c r="AN126" s="23"/>
      <c r="AO126" s="23"/>
      <c r="AP126" s="23"/>
      <c r="AQ126" s="2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</row>
    <row r="127" spans="2:55" ht="15" customHeight="1" x14ac:dyDescent="0.25">
      <c r="B127" s="114"/>
      <c r="C127" s="114"/>
      <c r="D127" s="114"/>
      <c r="E127" s="114"/>
      <c r="F127" s="114"/>
      <c r="G127" s="114"/>
      <c r="H127" s="114"/>
      <c r="I127" s="114"/>
      <c r="J127" s="114"/>
      <c r="K127" s="114"/>
      <c r="L127" s="114"/>
      <c r="M127" s="114"/>
      <c r="N127" s="114"/>
      <c r="O127" s="114"/>
      <c r="P127" s="114"/>
      <c r="Q127" s="114"/>
      <c r="R127" s="114"/>
      <c r="S127" s="114"/>
      <c r="T127" s="114"/>
      <c r="U127" s="114"/>
      <c r="V127" s="114"/>
      <c r="W127" s="114"/>
      <c r="X127" s="114"/>
      <c r="Y127" s="114"/>
      <c r="Z127" s="114"/>
      <c r="AA127" s="114"/>
      <c r="AB127" s="114"/>
      <c r="AC127" s="114"/>
      <c r="AD127" s="114"/>
      <c r="AE127" s="114"/>
      <c r="AF127" s="114"/>
      <c r="AG127" s="23"/>
      <c r="AH127" s="79"/>
      <c r="AI127" s="43"/>
      <c r="AJ127" s="43"/>
      <c r="AK127" s="23"/>
      <c r="AL127" s="23"/>
      <c r="AM127" s="23"/>
      <c r="AN127" s="23"/>
      <c r="AO127" s="23"/>
      <c r="AP127" s="23"/>
      <c r="AQ127" s="2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</row>
    <row r="128" spans="2:55" ht="15" customHeight="1" x14ac:dyDescent="0.25">
      <c r="B128" s="114"/>
      <c r="C128" s="114"/>
      <c r="D128" s="114"/>
      <c r="E128" s="114"/>
      <c r="F128" s="114"/>
      <c r="G128" s="114"/>
      <c r="H128" s="114"/>
      <c r="I128" s="114"/>
      <c r="J128" s="114"/>
      <c r="K128" s="114"/>
      <c r="L128" s="114"/>
      <c r="M128" s="114"/>
      <c r="N128" s="114"/>
      <c r="O128" s="114"/>
      <c r="P128" s="114"/>
      <c r="Q128" s="114"/>
      <c r="R128" s="114"/>
      <c r="S128" s="114"/>
      <c r="T128" s="114"/>
      <c r="U128" s="114"/>
      <c r="V128" s="114"/>
      <c r="W128" s="114"/>
      <c r="X128" s="114"/>
      <c r="Y128" s="114"/>
      <c r="Z128" s="114"/>
      <c r="AA128" s="114"/>
      <c r="AB128" s="114"/>
      <c r="AC128" s="114"/>
      <c r="AD128" s="114"/>
      <c r="AE128" s="114"/>
      <c r="AF128" s="114"/>
      <c r="AG128" s="23"/>
      <c r="AH128" s="79"/>
      <c r="AI128" s="43"/>
      <c r="AJ128" s="43"/>
      <c r="AK128" s="23"/>
      <c r="AL128" s="23"/>
      <c r="AM128" s="23"/>
      <c r="AN128" s="23"/>
      <c r="AO128" s="23"/>
      <c r="AP128" s="23"/>
      <c r="AQ128" s="2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</row>
    <row r="129" spans="2:55" ht="15" customHeight="1" x14ac:dyDescent="0.25">
      <c r="B129" s="114"/>
      <c r="C129" s="114"/>
      <c r="D129" s="114"/>
      <c r="E129" s="114"/>
      <c r="F129" s="114"/>
      <c r="G129" s="114"/>
      <c r="H129" s="114"/>
      <c r="I129" s="114"/>
      <c r="J129" s="114"/>
      <c r="K129" s="114"/>
      <c r="L129" s="114"/>
      <c r="M129" s="114"/>
      <c r="N129" s="114"/>
      <c r="O129" s="114"/>
      <c r="P129" s="114"/>
      <c r="Q129" s="114"/>
      <c r="R129" s="114"/>
      <c r="S129" s="114"/>
      <c r="T129" s="114"/>
      <c r="U129" s="114"/>
      <c r="V129" s="114"/>
      <c r="W129" s="114"/>
      <c r="X129" s="114"/>
      <c r="Y129" s="114"/>
      <c r="Z129" s="114"/>
      <c r="AA129" s="114"/>
      <c r="AB129" s="114"/>
      <c r="AC129" s="114"/>
      <c r="AD129" s="114"/>
      <c r="AE129" s="114"/>
      <c r="AF129" s="114"/>
      <c r="AG129" s="23"/>
      <c r="AH129" s="79"/>
      <c r="AI129" s="43"/>
      <c r="AJ129" s="43"/>
      <c r="AK129" s="23"/>
      <c r="AL129" s="23"/>
      <c r="AM129" s="23"/>
      <c r="AN129" s="23"/>
      <c r="AO129" s="23"/>
      <c r="AP129" s="23"/>
      <c r="AQ129" s="2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</row>
    <row r="130" spans="2:55" ht="15" customHeight="1" x14ac:dyDescent="0.25">
      <c r="B130" s="114"/>
      <c r="C130" s="114"/>
      <c r="D130" s="114"/>
      <c r="E130" s="114"/>
      <c r="F130" s="114"/>
      <c r="G130" s="114"/>
      <c r="H130" s="114"/>
      <c r="I130" s="114"/>
      <c r="J130" s="114"/>
      <c r="K130" s="114"/>
      <c r="L130" s="114"/>
      <c r="M130" s="114"/>
      <c r="N130" s="114"/>
      <c r="O130" s="114"/>
      <c r="P130" s="114"/>
      <c r="Q130" s="114"/>
      <c r="R130" s="114"/>
      <c r="S130" s="114"/>
      <c r="T130" s="114"/>
      <c r="U130" s="114"/>
      <c r="V130" s="114"/>
      <c r="W130" s="114"/>
      <c r="X130" s="114"/>
      <c r="Y130" s="114"/>
      <c r="Z130" s="114"/>
      <c r="AA130" s="114"/>
      <c r="AB130" s="114"/>
      <c r="AC130" s="114"/>
      <c r="AD130" s="114"/>
      <c r="AE130" s="114"/>
      <c r="AF130" s="114"/>
      <c r="AG130" s="23"/>
      <c r="AH130" s="79"/>
      <c r="AI130" s="43"/>
      <c r="AJ130" s="43"/>
      <c r="AK130" s="23"/>
      <c r="AL130" s="23"/>
      <c r="AM130" s="23"/>
      <c r="AN130" s="23"/>
      <c r="AO130" s="23"/>
      <c r="AP130" s="23"/>
      <c r="AQ130" s="23"/>
      <c r="AR130" s="43"/>
      <c r="AS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</row>
    <row r="131" spans="2:55" ht="15" customHeight="1" x14ac:dyDescent="0.25">
      <c r="B131" s="114"/>
      <c r="C131" s="114"/>
      <c r="D131" s="114"/>
      <c r="E131" s="114"/>
      <c r="F131" s="114"/>
      <c r="G131" s="114"/>
      <c r="H131" s="114"/>
      <c r="I131" s="114"/>
      <c r="J131" s="114"/>
      <c r="K131" s="114"/>
      <c r="L131" s="114"/>
      <c r="M131" s="114"/>
      <c r="N131" s="114"/>
      <c r="O131" s="114"/>
      <c r="P131" s="114"/>
      <c r="Q131" s="114"/>
      <c r="R131" s="114"/>
      <c r="S131" s="114"/>
      <c r="T131" s="114"/>
      <c r="U131" s="114"/>
      <c r="V131" s="114"/>
      <c r="W131" s="114"/>
      <c r="X131" s="114"/>
      <c r="Y131" s="114"/>
      <c r="Z131" s="114"/>
      <c r="AA131" s="114"/>
      <c r="AB131" s="114"/>
      <c r="AC131" s="114"/>
      <c r="AD131" s="114"/>
      <c r="AE131" s="114"/>
      <c r="AF131" s="114"/>
      <c r="AG131" s="23"/>
      <c r="AH131" s="79"/>
      <c r="AI131" s="43"/>
      <c r="AJ131" s="43"/>
      <c r="AK131" s="23"/>
      <c r="AL131" s="23"/>
      <c r="AM131" s="23"/>
      <c r="AN131" s="23"/>
      <c r="AO131" s="23"/>
      <c r="AP131" s="23"/>
      <c r="AQ131" s="2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</row>
    <row r="132" spans="2:55" ht="15" customHeight="1" x14ac:dyDescent="0.25">
      <c r="B132" s="114"/>
      <c r="C132" s="114"/>
      <c r="D132" s="114"/>
      <c r="E132" s="114"/>
      <c r="F132" s="114"/>
      <c r="G132" s="114"/>
      <c r="H132" s="114"/>
      <c r="I132" s="114"/>
      <c r="J132" s="114"/>
      <c r="K132" s="114"/>
      <c r="L132" s="114"/>
      <c r="M132" s="114"/>
      <c r="N132" s="114"/>
      <c r="O132" s="114"/>
      <c r="P132" s="114"/>
      <c r="Q132" s="114"/>
      <c r="R132" s="114"/>
      <c r="S132" s="114"/>
      <c r="T132" s="114"/>
      <c r="U132" s="114"/>
      <c r="V132" s="114"/>
      <c r="W132" s="114"/>
      <c r="X132" s="114"/>
      <c r="Y132" s="114"/>
      <c r="Z132" s="114"/>
      <c r="AA132" s="114"/>
      <c r="AB132" s="114"/>
      <c r="AC132" s="114"/>
      <c r="AD132" s="114"/>
      <c r="AE132" s="114"/>
      <c r="AF132" s="114"/>
      <c r="AG132" s="23"/>
      <c r="AH132" s="79"/>
      <c r="AI132" s="43"/>
      <c r="AJ132" s="43"/>
      <c r="AK132" s="23"/>
      <c r="AL132" s="23"/>
      <c r="AM132" s="23"/>
      <c r="AN132" s="23"/>
      <c r="AO132" s="23"/>
      <c r="AP132" s="23"/>
      <c r="AQ132" s="23"/>
      <c r="AR132" s="43"/>
      <c r="AS132" s="4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</row>
    <row r="133" spans="2:55" ht="15" customHeight="1" x14ac:dyDescent="0.25">
      <c r="B133" s="114"/>
      <c r="C133" s="114"/>
      <c r="D133" s="114"/>
      <c r="E133" s="114"/>
      <c r="F133" s="114"/>
      <c r="G133" s="114"/>
      <c r="H133" s="114"/>
      <c r="I133" s="114"/>
      <c r="J133" s="114"/>
      <c r="K133" s="114"/>
      <c r="L133" s="114"/>
      <c r="M133" s="114"/>
      <c r="N133" s="114"/>
      <c r="O133" s="114"/>
      <c r="P133" s="114"/>
      <c r="Q133" s="114"/>
      <c r="R133" s="114"/>
      <c r="S133" s="114"/>
      <c r="T133" s="114"/>
      <c r="U133" s="114"/>
      <c r="V133" s="114"/>
      <c r="W133" s="114"/>
      <c r="X133" s="114"/>
      <c r="Y133" s="114"/>
      <c r="Z133" s="114"/>
      <c r="AA133" s="114"/>
      <c r="AB133" s="114"/>
      <c r="AC133" s="114"/>
      <c r="AD133" s="114"/>
      <c r="AE133" s="114"/>
      <c r="AF133" s="114"/>
      <c r="AG133" s="23"/>
      <c r="AH133" s="79"/>
      <c r="AI133" s="43"/>
      <c r="AJ133" s="43"/>
      <c r="AK133" s="23"/>
      <c r="AL133" s="23"/>
      <c r="AM133" s="23"/>
      <c r="AN133" s="23"/>
      <c r="AO133" s="23"/>
      <c r="AP133" s="23"/>
      <c r="AQ133" s="23"/>
    </row>
    <row r="134" spans="2:55" ht="15" customHeight="1" x14ac:dyDescent="0.25">
      <c r="B134" s="114"/>
      <c r="C134" s="114"/>
      <c r="D134" s="114"/>
      <c r="E134" s="114"/>
      <c r="F134" s="114"/>
      <c r="G134" s="114"/>
      <c r="H134" s="114"/>
      <c r="I134" s="114"/>
      <c r="J134" s="114"/>
      <c r="K134" s="114"/>
      <c r="L134" s="114"/>
      <c r="M134" s="114"/>
      <c r="N134" s="114"/>
      <c r="O134" s="114"/>
      <c r="P134" s="114"/>
      <c r="Q134" s="114"/>
      <c r="R134" s="114"/>
      <c r="S134" s="114"/>
      <c r="T134" s="114"/>
      <c r="U134" s="114"/>
      <c r="V134" s="114"/>
      <c r="W134" s="114"/>
      <c r="X134" s="114"/>
      <c r="Y134" s="114"/>
      <c r="Z134" s="114"/>
      <c r="AA134" s="114"/>
      <c r="AB134" s="114"/>
      <c r="AC134" s="114"/>
      <c r="AD134" s="114"/>
      <c r="AE134" s="114"/>
      <c r="AF134" s="114"/>
      <c r="AG134" s="23"/>
      <c r="AH134" s="79"/>
      <c r="AI134" s="43"/>
      <c r="AJ134" s="43"/>
      <c r="AK134" s="23"/>
      <c r="AL134" s="23"/>
      <c r="AM134" s="23"/>
      <c r="AN134" s="23"/>
      <c r="AO134" s="23"/>
      <c r="AP134" s="23"/>
      <c r="AQ134" s="23"/>
    </row>
    <row r="135" spans="2:55" ht="15" customHeight="1" x14ac:dyDescent="0.25">
      <c r="B135" s="114"/>
      <c r="C135" s="114"/>
      <c r="D135" s="114"/>
      <c r="E135" s="114"/>
      <c r="F135" s="114"/>
      <c r="G135" s="114"/>
      <c r="H135" s="114"/>
      <c r="I135" s="114"/>
      <c r="J135" s="114"/>
      <c r="K135" s="114"/>
      <c r="L135" s="114"/>
      <c r="M135" s="114"/>
      <c r="N135" s="114"/>
      <c r="O135" s="114"/>
      <c r="P135" s="114"/>
      <c r="Q135" s="114"/>
      <c r="R135" s="114"/>
      <c r="S135" s="114"/>
      <c r="T135" s="114"/>
      <c r="U135" s="114"/>
      <c r="V135" s="114"/>
      <c r="W135" s="114"/>
      <c r="X135" s="114"/>
      <c r="Y135" s="114"/>
      <c r="Z135" s="114"/>
      <c r="AA135" s="114"/>
      <c r="AB135" s="114"/>
      <c r="AC135" s="114"/>
      <c r="AD135" s="114"/>
      <c r="AE135" s="114"/>
      <c r="AF135" s="114"/>
      <c r="AG135" s="23"/>
      <c r="AH135" s="79"/>
      <c r="AI135" s="43"/>
      <c r="AJ135" s="43"/>
      <c r="AK135" s="23"/>
      <c r="AL135" s="23"/>
      <c r="AM135" s="23"/>
      <c r="AN135" s="23"/>
      <c r="AO135" s="23"/>
      <c r="AP135" s="23"/>
      <c r="AQ135" s="23"/>
    </row>
    <row r="136" spans="2:55" ht="15" customHeight="1" x14ac:dyDescent="0.25">
      <c r="B136" s="114"/>
      <c r="C136" s="114"/>
      <c r="D136" s="114"/>
      <c r="E136" s="114"/>
      <c r="F136" s="114"/>
      <c r="G136" s="114"/>
      <c r="H136" s="114"/>
      <c r="I136" s="114"/>
      <c r="J136" s="114"/>
      <c r="K136" s="114"/>
      <c r="L136" s="114"/>
      <c r="M136" s="114"/>
      <c r="N136" s="114"/>
      <c r="O136" s="114"/>
      <c r="P136" s="114"/>
      <c r="Q136" s="114"/>
      <c r="R136" s="114"/>
      <c r="S136" s="114"/>
      <c r="T136" s="114"/>
      <c r="U136" s="114"/>
      <c r="V136" s="114"/>
      <c r="W136" s="114"/>
      <c r="X136" s="114"/>
      <c r="Y136" s="114"/>
      <c r="Z136" s="114"/>
      <c r="AA136" s="114"/>
      <c r="AB136" s="114"/>
      <c r="AC136" s="114"/>
      <c r="AD136" s="114"/>
      <c r="AE136" s="114"/>
      <c r="AF136" s="114"/>
      <c r="AG136" s="23"/>
      <c r="AH136" s="79"/>
      <c r="AI136" s="43"/>
      <c r="AJ136" s="43"/>
      <c r="AK136" s="23"/>
      <c r="AL136" s="23"/>
      <c r="AM136" s="23"/>
      <c r="AN136" s="23"/>
      <c r="AO136" s="23"/>
      <c r="AP136" s="23"/>
      <c r="AQ136" s="23"/>
    </row>
    <row r="137" spans="2:55" ht="15" customHeight="1" x14ac:dyDescent="0.25">
      <c r="B137" s="114"/>
      <c r="C137" s="114"/>
      <c r="D137" s="114"/>
      <c r="E137" s="114"/>
      <c r="F137" s="114"/>
      <c r="G137" s="114"/>
      <c r="H137" s="114"/>
      <c r="I137" s="114"/>
      <c r="J137" s="114"/>
      <c r="K137" s="114"/>
      <c r="L137" s="114"/>
      <c r="M137" s="114"/>
      <c r="N137" s="114"/>
      <c r="O137" s="114"/>
      <c r="P137" s="114"/>
      <c r="Q137" s="114"/>
      <c r="R137" s="114"/>
      <c r="S137" s="114"/>
      <c r="T137" s="114"/>
      <c r="U137" s="114"/>
      <c r="V137" s="114"/>
      <c r="W137" s="114"/>
      <c r="X137" s="114"/>
      <c r="Y137" s="114"/>
      <c r="Z137" s="114"/>
      <c r="AA137" s="114"/>
      <c r="AB137" s="114"/>
      <c r="AC137" s="114"/>
      <c r="AD137" s="114"/>
      <c r="AE137" s="114"/>
      <c r="AF137" s="114"/>
      <c r="AG137" s="23"/>
      <c r="AH137" s="79"/>
      <c r="AI137" s="43"/>
      <c r="AJ137" s="43"/>
      <c r="AK137" s="23"/>
      <c r="AL137" s="23"/>
      <c r="AM137" s="23"/>
      <c r="AN137" s="23"/>
      <c r="AO137" s="23"/>
      <c r="AP137" s="23"/>
      <c r="AQ137" s="23"/>
    </row>
    <row r="138" spans="2:55" ht="15" customHeight="1" x14ac:dyDescent="0.25">
      <c r="B138" s="114"/>
      <c r="C138" s="114"/>
      <c r="D138" s="114"/>
      <c r="E138" s="114"/>
      <c r="F138" s="114"/>
      <c r="G138" s="114"/>
      <c r="H138" s="114"/>
      <c r="I138" s="114"/>
      <c r="J138" s="114"/>
      <c r="K138" s="114"/>
      <c r="L138" s="114"/>
      <c r="M138" s="114"/>
      <c r="N138" s="114"/>
      <c r="O138" s="114"/>
      <c r="P138" s="114"/>
      <c r="Q138" s="114"/>
      <c r="R138" s="114"/>
      <c r="S138" s="114"/>
      <c r="T138" s="114"/>
      <c r="U138" s="114"/>
      <c r="V138" s="114"/>
      <c r="W138" s="114"/>
      <c r="X138" s="114"/>
      <c r="Y138" s="114"/>
      <c r="Z138" s="114"/>
      <c r="AA138" s="114"/>
      <c r="AB138" s="114"/>
      <c r="AC138" s="114"/>
      <c r="AD138" s="114"/>
      <c r="AE138" s="114"/>
      <c r="AF138" s="114"/>
      <c r="AG138" s="23"/>
      <c r="AH138" s="79"/>
      <c r="AI138" s="43"/>
      <c r="AJ138" s="43"/>
      <c r="AK138" s="23"/>
      <c r="AL138" s="23"/>
      <c r="AM138" s="23"/>
      <c r="AN138" s="23"/>
      <c r="AO138" s="23"/>
      <c r="AP138" s="23"/>
      <c r="AQ138" s="23"/>
    </row>
    <row r="139" spans="2:55" ht="15" customHeight="1" x14ac:dyDescent="0.25">
      <c r="B139" s="114"/>
      <c r="C139" s="114"/>
      <c r="D139" s="114"/>
      <c r="E139" s="114"/>
      <c r="F139" s="114"/>
      <c r="G139" s="114"/>
      <c r="H139" s="114"/>
      <c r="I139" s="114"/>
      <c r="J139" s="114"/>
      <c r="K139" s="114"/>
      <c r="L139" s="114"/>
      <c r="M139" s="114"/>
      <c r="N139" s="114"/>
      <c r="O139" s="114"/>
      <c r="P139" s="114"/>
      <c r="Q139" s="114"/>
      <c r="R139" s="114"/>
      <c r="S139" s="114"/>
      <c r="T139" s="114"/>
      <c r="U139" s="114"/>
      <c r="V139" s="114"/>
      <c r="W139" s="114"/>
      <c r="X139" s="114"/>
      <c r="Y139" s="114"/>
      <c r="Z139" s="114"/>
      <c r="AA139" s="114"/>
      <c r="AB139" s="114"/>
      <c r="AC139" s="114"/>
      <c r="AD139" s="114"/>
      <c r="AE139" s="114"/>
      <c r="AF139" s="114"/>
      <c r="AG139" s="23"/>
      <c r="AH139" s="79"/>
      <c r="AI139" s="43"/>
      <c r="AJ139" s="43"/>
      <c r="AK139" s="23"/>
      <c r="AL139" s="23"/>
      <c r="AM139" s="23"/>
      <c r="AN139" s="23"/>
      <c r="AO139" s="23"/>
      <c r="AP139" s="23"/>
      <c r="AQ139" s="23"/>
    </row>
    <row r="140" spans="2:55" ht="15" customHeight="1" x14ac:dyDescent="0.25">
      <c r="B140" s="114"/>
      <c r="C140" s="114"/>
      <c r="D140" s="114"/>
      <c r="E140" s="114"/>
      <c r="F140" s="114"/>
      <c r="G140" s="114"/>
      <c r="H140" s="114"/>
      <c r="I140" s="114"/>
      <c r="J140" s="114"/>
      <c r="K140" s="114"/>
      <c r="L140" s="114"/>
      <c r="M140" s="114"/>
      <c r="N140" s="114"/>
      <c r="O140" s="114"/>
      <c r="P140" s="114"/>
      <c r="Q140" s="114"/>
      <c r="R140" s="114"/>
      <c r="S140" s="114"/>
      <c r="T140" s="114"/>
      <c r="U140" s="114"/>
      <c r="V140" s="114"/>
      <c r="W140" s="114"/>
      <c r="X140" s="114"/>
      <c r="Y140" s="114"/>
      <c r="Z140" s="114"/>
      <c r="AA140" s="114"/>
      <c r="AB140" s="114"/>
      <c r="AC140" s="114"/>
      <c r="AD140" s="114"/>
      <c r="AE140" s="114"/>
      <c r="AF140" s="114"/>
      <c r="AG140" s="23"/>
      <c r="AH140" s="79"/>
      <c r="AI140" s="43"/>
      <c r="AJ140" s="43"/>
      <c r="AK140" s="23"/>
      <c r="AL140" s="23"/>
      <c r="AM140" s="23"/>
      <c r="AN140" s="23"/>
      <c r="AO140" s="23"/>
      <c r="AP140" s="23"/>
      <c r="AQ140" s="23"/>
    </row>
    <row r="141" spans="2:55" ht="15" customHeight="1" x14ac:dyDescent="0.25">
      <c r="B141" s="114"/>
      <c r="C141" s="114"/>
      <c r="D141" s="114"/>
      <c r="E141" s="114"/>
      <c r="F141" s="114"/>
      <c r="G141" s="114"/>
      <c r="H141" s="114"/>
      <c r="I141" s="114"/>
      <c r="J141" s="114"/>
      <c r="K141" s="114"/>
      <c r="L141" s="114"/>
      <c r="M141" s="114"/>
      <c r="N141" s="114"/>
      <c r="O141" s="114"/>
      <c r="P141" s="114"/>
      <c r="Q141" s="114"/>
      <c r="R141" s="114"/>
      <c r="S141" s="114"/>
      <c r="T141" s="114"/>
      <c r="U141" s="114"/>
      <c r="V141" s="114"/>
      <c r="W141" s="114"/>
      <c r="X141" s="114"/>
      <c r="Y141" s="114"/>
      <c r="Z141" s="114"/>
      <c r="AA141" s="114"/>
      <c r="AB141" s="114"/>
      <c r="AC141" s="114"/>
      <c r="AD141" s="114"/>
      <c r="AE141" s="114"/>
      <c r="AF141" s="114"/>
      <c r="AG141" s="23"/>
      <c r="AH141" s="79"/>
      <c r="AI141" s="43"/>
      <c r="AJ141" s="43"/>
      <c r="AK141" s="23"/>
      <c r="AL141" s="23"/>
      <c r="AM141" s="23"/>
      <c r="AN141" s="23"/>
      <c r="AO141" s="23"/>
      <c r="AP141" s="23"/>
      <c r="AQ141" s="23"/>
    </row>
    <row r="142" spans="2:55" ht="15" customHeight="1" x14ac:dyDescent="0.25">
      <c r="B142" s="114"/>
      <c r="C142" s="114"/>
      <c r="D142" s="114"/>
      <c r="E142" s="114"/>
      <c r="F142" s="114"/>
      <c r="G142" s="114"/>
      <c r="H142" s="114"/>
      <c r="I142" s="114"/>
      <c r="J142" s="114"/>
      <c r="K142" s="114"/>
      <c r="L142" s="114"/>
      <c r="M142" s="114"/>
      <c r="N142" s="114"/>
      <c r="O142" s="114"/>
      <c r="P142" s="114"/>
      <c r="Q142" s="114"/>
      <c r="R142" s="114"/>
      <c r="S142" s="114"/>
      <c r="T142" s="114"/>
      <c r="U142" s="114"/>
      <c r="V142" s="114"/>
      <c r="W142" s="114"/>
      <c r="X142" s="114"/>
      <c r="Y142" s="114"/>
      <c r="Z142" s="114"/>
      <c r="AA142" s="114"/>
      <c r="AB142" s="114"/>
      <c r="AC142" s="114"/>
      <c r="AD142" s="114"/>
      <c r="AE142" s="114"/>
      <c r="AF142" s="114"/>
      <c r="AG142" s="23"/>
      <c r="AH142" s="79"/>
      <c r="AI142" s="43"/>
      <c r="AJ142" s="43"/>
      <c r="AK142" s="23"/>
      <c r="AL142" s="23"/>
      <c r="AM142" s="23"/>
      <c r="AN142" s="23"/>
      <c r="AO142" s="23"/>
      <c r="AP142" s="23"/>
      <c r="AQ142" s="23"/>
    </row>
    <row r="143" spans="2:55" ht="15" customHeight="1" x14ac:dyDescent="0.25">
      <c r="B143" s="114"/>
      <c r="C143" s="114"/>
      <c r="D143" s="114"/>
      <c r="E143" s="114"/>
      <c r="F143" s="114"/>
      <c r="G143" s="114"/>
      <c r="H143" s="114"/>
      <c r="I143" s="114"/>
      <c r="J143" s="114"/>
      <c r="K143" s="114"/>
      <c r="L143" s="114"/>
      <c r="M143" s="114"/>
      <c r="N143" s="114"/>
      <c r="O143" s="114"/>
      <c r="P143" s="114"/>
      <c r="Q143" s="114"/>
      <c r="R143" s="114"/>
      <c r="S143" s="114"/>
      <c r="T143" s="114"/>
      <c r="U143" s="114"/>
      <c r="V143" s="114"/>
      <c r="W143" s="114"/>
      <c r="X143" s="114"/>
      <c r="Y143" s="114"/>
      <c r="Z143" s="114"/>
      <c r="AA143" s="114"/>
      <c r="AB143" s="114"/>
      <c r="AC143" s="114"/>
      <c r="AD143" s="114"/>
      <c r="AE143" s="114"/>
      <c r="AF143" s="114"/>
      <c r="AG143" s="23"/>
      <c r="AH143" s="79"/>
      <c r="AI143" s="43"/>
      <c r="AJ143" s="43"/>
      <c r="AK143" s="23"/>
      <c r="AL143" s="23"/>
      <c r="AM143" s="23"/>
      <c r="AN143" s="23"/>
      <c r="AO143" s="23"/>
      <c r="AP143" s="23"/>
      <c r="AQ143" s="23"/>
    </row>
    <row r="144" spans="2:55" ht="15" customHeight="1" x14ac:dyDescent="0.25">
      <c r="B144" s="114"/>
      <c r="C144" s="114"/>
      <c r="D144" s="114"/>
      <c r="E144" s="114"/>
      <c r="F144" s="114"/>
      <c r="G144" s="114"/>
      <c r="H144" s="114"/>
      <c r="I144" s="114"/>
      <c r="J144" s="114"/>
      <c r="K144" s="114"/>
      <c r="L144" s="114"/>
      <c r="M144" s="114"/>
      <c r="N144" s="114"/>
      <c r="O144" s="114"/>
      <c r="P144" s="114"/>
      <c r="Q144" s="114"/>
      <c r="R144" s="114"/>
      <c r="S144" s="114"/>
      <c r="T144" s="114"/>
      <c r="U144" s="114"/>
      <c r="V144" s="114"/>
      <c r="W144" s="114"/>
      <c r="X144" s="114"/>
      <c r="Y144" s="114"/>
      <c r="Z144" s="114"/>
      <c r="AA144" s="114"/>
      <c r="AB144" s="114"/>
      <c r="AC144" s="114"/>
      <c r="AD144" s="114"/>
      <c r="AE144" s="114"/>
      <c r="AF144" s="114"/>
      <c r="AG144" s="23"/>
      <c r="AH144" s="79"/>
      <c r="AI144" s="43"/>
      <c r="AJ144" s="43"/>
      <c r="AK144" s="23"/>
      <c r="AL144" s="23"/>
      <c r="AM144" s="23"/>
      <c r="AN144" s="23"/>
      <c r="AO144" s="23"/>
      <c r="AP144" s="23"/>
      <c r="AQ144" s="23"/>
    </row>
    <row r="145" spans="2:43" ht="15" customHeight="1" x14ac:dyDescent="0.25">
      <c r="B145" s="114"/>
      <c r="C145" s="114"/>
      <c r="D145" s="114"/>
      <c r="E145" s="114"/>
      <c r="F145" s="114"/>
      <c r="G145" s="114"/>
      <c r="H145" s="114"/>
      <c r="I145" s="114"/>
      <c r="J145" s="114"/>
      <c r="K145" s="114"/>
      <c r="L145" s="114"/>
      <c r="M145" s="114"/>
      <c r="N145" s="114"/>
      <c r="O145" s="114"/>
      <c r="P145" s="114"/>
      <c r="Q145" s="114"/>
      <c r="R145" s="114"/>
      <c r="S145" s="114"/>
      <c r="T145" s="114"/>
      <c r="U145" s="114"/>
      <c r="V145" s="114"/>
      <c r="W145" s="114"/>
      <c r="X145" s="114"/>
      <c r="Y145" s="114"/>
      <c r="Z145" s="114"/>
      <c r="AA145" s="114"/>
      <c r="AB145" s="114"/>
      <c r="AC145" s="114"/>
      <c r="AD145" s="114"/>
      <c r="AE145" s="114"/>
      <c r="AF145" s="114"/>
      <c r="AG145" s="23"/>
      <c r="AH145" s="79"/>
      <c r="AI145" s="43"/>
      <c r="AJ145" s="43"/>
      <c r="AK145" s="23"/>
      <c r="AL145" s="23"/>
      <c r="AM145" s="23"/>
      <c r="AN145" s="23"/>
      <c r="AO145" s="23"/>
      <c r="AP145" s="23"/>
      <c r="AQ145" s="23"/>
    </row>
    <row r="146" spans="2:43" ht="15" customHeight="1" x14ac:dyDescent="0.25">
      <c r="B146" s="114"/>
      <c r="C146" s="114"/>
      <c r="D146" s="114"/>
      <c r="E146" s="114"/>
      <c r="F146" s="114"/>
      <c r="G146" s="114"/>
      <c r="H146" s="114"/>
      <c r="I146" s="114"/>
      <c r="J146" s="114"/>
      <c r="K146" s="114"/>
      <c r="L146" s="114"/>
      <c r="M146" s="114"/>
      <c r="N146" s="114"/>
      <c r="O146" s="114"/>
      <c r="P146" s="114"/>
      <c r="Q146" s="114"/>
      <c r="R146" s="114"/>
      <c r="S146" s="114"/>
      <c r="T146" s="114"/>
      <c r="U146" s="114"/>
      <c r="V146" s="114"/>
      <c r="W146" s="114"/>
      <c r="X146" s="114"/>
      <c r="Y146" s="114"/>
      <c r="Z146" s="114"/>
      <c r="AA146" s="114"/>
      <c r="AB146" s="114"/>
      <c r="AC146" s="114"/>
      <c r="AD146" s="114"/>
      <c r="AE146" s="114"/>
      <c r="AF146" s="114"/>
      <c r="AG146" s="23"/>
      <c r="AH146" s="79"/>
      <c r="AI146" s="43"/>
      <c r="AJ146" s="43"/>
      <c r="AK146" s="23"/>
      <c r="AL146" s="23"/>
      <c r="AM146" s="23"/>
      <c r="AN146" s="23"/>
      <c r="AO146" s="23"/>
      <c r="AP146" s="23"/>
      <c r="AQ146" s="23"/>
    </row>
    <row r="147" spans="2:43" ht="15" customHeight="1" x14ac:dyDescent="0.25">
      <c r="B147" s="114"/>
      <c r="C147" s="114"/>
      <c r="D147" s="114"/>
      <c r="E147" s="114"/>
      <c r="F147" s="114"/>
      <c r="G147" s="114"/>
      <c r="H147" s="114"/>
      <c r="I147" s="114"/>
      <c r="J147" s="114"/>
      <c r="K147" s="114"/>
      <c r="L147" s="114"/>
      <c r="M147" s="114"/>
      <c r="N147" s="114"/>
      <c r="O147" s="114"/>
      <c r="P147" s="114"/>
      <c r="Q147" s="114"/>
      <c r="R147" s="114"/>
      <c r="S147" s="114"/>
      <c r="T147" s="114"/>
      <c r="U147" s="114"/>
      <c r="V147" s="114"/>
      <c r="W147" s="114"/>
      <c r="X147" s="114"/>
      <c r="Y147" s="114"/>
      <c r="Z147" s="114"/>
      <c r="AA147" s="114"/>
      <c r="AB147" s="114"/>
      <c r="AC147" s="114"/>
      <c r="AD147" s="114"/>
      <c r="AE147" s="114"/>
      <c r="AF147" s="114"/>
      <c r="AG147" s="23"/>
      <c r="AH147" s="79"/>
      <c r="AI147" s="43"/>
      <c r="AJ147" s="43"/>
      <c r="AK147" s="23"/>
      <c r="AL147" s="23"/>
      <c r="AM147" s="23"/>
      <c r="AN147" s="23"/>
      <c r="AO147" s="23"/>
      <c r="AP147" s="23"/>
      <c r="AQ147" s="23"/>
    </row>
    <row r="148" spans="2:43" ht="15" customHeight="1" x14ac:dyDescent="0.25">
      <c r="B148" s="114"/>
      <c r="C148" s="114"/>
      <c r="D148" s="114"/>
      <c r="E148" s="114"/>
      <c r="F148" s="114"/>
      <c r="G148" s="114"/>
      <c r="H148" s="114"/>
      <c r="I148" s="114"/>
      <c r="J148" s="114"/>
      <c r="K148" s="114"/>
      <c r="L148" s="114"/>
      <c r="M148" s="114"/>
      <c r="N148" s="114"/>
      <c r="O148" s="114"/>
      <c r="P148" s="114"/>
      <c r="Q148" s="114"/>
      <c r="R148" s="114"/>
      <c r="S148" s="114"/>
      <c r="T148" s="114"/>
      <c r="U148" s="114"/>
      <c r="V148" s="114"/>
      <c r="W148" s="114"/>
      <c r="X148" s="114"/>
      <c r="Y148" s="114"/>
      <c r="Z148" s="114"/>
      <c r="AA148" s="114"/>
      <c r="AB148" s="114"/>
      <c r="AC148" s="114"/>
      <c r="AD148" s="114"/>
      <c r="AE148" s="114"/>
      <c r="AF148" s="114"/>
      <c r="AG148" s="23"/>
      <c r="AH148" s="79"/>
      <c r="AI148" s="43"/>
      <c r="AJ148" s="43"/>
      <c r="AK148" s="23"/>
      <c r="AL148" s="23"/>
      <c r="AM148" s="23"/>
      <c r="AN148" s="23"/>
      <c r="AO148" s="23"/>
      <c r="AP148" s="23"/>
      <c r="AQ148" s="23"/>
    </row>
    <row r="149" spans="2:43" ht="15" customHeight="1" x14ac:dyDescent="0.25">
      <c r="B149" s="114"/>
      <c r="C149" s="114"/>
      <c r="D149" s="114"/>
      <c r="E149" s="114"/>
      <c r="F149" s="114"/>
      <c r="G149" s="114"/>
      <c r="H149" s="114"/>
      <c r="I149" s="114"/>
      <c r="J149" s="114"/>
      <c r="K149" s="114"/>
      <c r="L149" s="114"/>
      <c r="M149" s="114"/>
      <c r="N149" s="114"/>
      <c r="O149" s="114"/>
      <c r="P149" s="114"/>
      <c r="Q149" s="114"/>
      <c r="R149" s="114"/>
      <c r="S149" s="114"/>
      <c r="T149" s="114"/>
      <c r="U149" s="114"/>
      <c r="V149" s="114"/>
      <c r="W149" s="114"/>
      <c r="X149" s="114"/>
      <c r="Y149" s="114"/>
      <c r="Z149" s="114"/>
      <c r="AA149" s="114"/>
      <c r="AB149" s="114"/>
      <c r="AC149" s="114"/>
      <c r="AD149" s="114"/>
      <c r="AE149" s="114"/>
      <c r="AF149" s="114"/>
      <c r="AG149" s="23"/>
      <c r="AH149" s="79"/>
      <c r="AI149" s="43"/>
      <c r="AJ149" s="43"/>
      <c r="AK149" s="23"/>
      <c r="AL149" s="23"/>
      <c r="AM149" s="23"/>
      <c r="AN149" s="23"/>
      <c r="AO149" s="23"/>
      <c r="AP149" s="23"/>
      <c r="AQ149" s="23"/>
    </row>
    <row r="150" spans="2:43" ht="15" customHeight="1" x14ac:dyDescent="0.25">
      <c r="B150" s="114"/>
      <c r="C150" s="114"/>
      <c r="D150" s="114"/>
      <c r="E150" s="114"/>
      <c r="F150" s="114"/>
      <c r="G150" s="114"/>
      <c r="H150" s="114"/>
      <c r="I150" s="114"/>
      <c r="J150" s="114"/>
      <c r="K150" s="114"/>
      <c r="L150" s="114"/>
      <c r="M150" s="114"/>
      <c r="N150" s="114"/>
      <c r="O150" s="114"/>
      <c r="P150" s="114"/>
      <c r="Q150" s="114"/>
      <c r="R150" s="114"/>
      <c r="S150" s="114"/>
      <c r="T150" s="114"/>
      <c r="U150" s="114"/>
      <c r="V150" s="114"/>
      <c r="W150" s="114"/>
      <c r="X150" s="114"/>
      <c r="Y150" s="114"/>
      <c r="Z150" s="114"/>
      <c r="AA150" s="114"/>
      <c r="AB150" s="114"/>
      <c r="AC150" s="114"/>
      <c r="AD150" s="114"/>
      <c r="AE150" s="114"/>
      <c r="AF150" s="114"/>
      <c r="AG150" s="23"/>
      <c r="AH150" s="79"/>
      <c r="AI150" s="43"/>
      <c r="AJ150" s="43"/>
      <c r="AK150" s="23"/>
      <c r="AL150" s="23"/>
      <c r="AM150" s="23"/>
      <c r="AN150" s="23"/>
      <c r="AO150" s="23"/>
      <c r="AP150" s="23"/>
      <c r="AQ150" s="23"/>
    </row>
    <row r="151" spans="2:43" ht="15" customHeight="1" x14ac:dyDescent="0.25">
      <c r="B151" s="114"/>
      <c r="C151" s="114"/>
      <c r="D151" s="114"/>
      <c r="E151" s="114"/>
      <c r="F151" s="114"/>
      <c r="G151" s="114"/>
      <c r="H151" s="114"/>
      <c r="I151" s="114"/>
      <c r="J151" s="114"/>
      <c r="K151" s="114"/>
      <c r="L151" s="114"/>
      <c r="M151" s="114"/>
      <c r="N151" s="114"/>
      <c r="O151" s="114"/>
      <c r="P151" s="114"/>
      <c r="Q151" s="114"/>
      <c r="R151" s="114"/>
      <c r="S151" s="114"/>
      <c r="T151" s="114"/>
      <c r="U151" s="114"/>
      <c r="V151" s="114"/>
      <c r="W151" s="114"/>
      <c r="X151" s="114"/>
      <c r="Y151" s="114"/>
      <c r="Z151" s="114"/>
      <c r="AA151" s="114"/>
      <c r="AB151" s="114"/>
      <c r="AC151" s="114"/>
      <c r="AD151" s="114"/>
      <c r="AE151" s="114"/>
      <c r="AF151" s="114"/>
      <c r="AG151" s="23"/>
      <c r="AH151" s="79"/>
      <c r="AI151" s="43"/>
      <c r="AJ151" s="43"/>
      <c r="AK151" s="23"/>
      <c r="AL151" s="23"/>
      <c r="AM151" s="23"/>
      <c r="AN151" s="23"/>
      <c r="AO151" s="23"/>
      <c r="AP151" s="23"/>
      <c r="AQ151" s="23"/>
    </row>
    <row r="152" spans="2:43" ht="15" customHeight="1" x14ac:dyDescent="0.25">
      <c r="B152" s="114"/>
      <c r="C152" s="114"/>
      <c r="D152" s="114"/>
      <c r="E152" s="114"/>
      <c r="F152" s="114"/>
      <c r="G152" s="114"/>
      <c r="H152" s="114"/>
      <c r="I152" s="114"/>
      <c r="J152" s="114"/>
      <c r="K152" s="114"/>
      <c r="L152" s="114"/>
      <c r="M152" s="114"/>
      <c r="N152" s="114"/>
      <c r="O152" s="114"/>
      <c r="P152" s="114"/>
      <c r="Q152" s="114"/>
      <c r="R152" s="114"/>
      <c r="S152" s="114"/>
      <c r="T152" s="114"/>
      <c r="U152" s="114"/>
      <c r="V152" s="114"/>
      <c r="W152" s="114"/>
      <c r="X152" s="114"/>
      <c r="Y152" s="114"/>
      <c r="Z152" s="114"/>
      <c r="AA152" s="114"/>
      <c r="AB152" s="114"/>
      <c r="AC152" s="114"/>
      <c r="AD152" s="114"/>
      <c r="AE152" s="114"/>
      <c r="AF152" s="114"/>
      <c r="AG152" s="23"/>
      <c r="AH152" s="79"/>
      <c r="AI152" s="43"/>
      <c r="AJ152" s="43"/>
      <c r="AK152" s="23"/>
      <c r="AL152" s="23"/>
      <c r="AM152" s="23"/>
      <c r="AN152" s="23"/>
      <c r="AO152" s="23"/>
      <c r="AP152" s="23"/>
      <c r="AQ152" s="23"/>
    </row>
    <row r="153" spans="2:43" ht="15" customHeight="1" x14ac:dyDescent="0.25">
      <c r="B153" s="114"/>
      <c r="C153" s="114"/>
      <c r="D153" s="114"/>
      <c r="E153" s="114"/>
      <c r="F153" s="114"/>
      <c r="G153" s="114"/>
      <c r="H153" s="114"/>
      <c r="I153" s="114"/>
      <c r="J153" s="114"/>
      <c r="K153" s="114"/>
      <c r="L153" s="114"/>
      <c r="M153" s="114"/>
      <c r="N153" s="114"/>
      <c r="O153" s="114"/>
      <c r="P153" s="114"/>
      <c r="Q153" s="114"/>
      <c r="R153" s="114"/>
      <c r="S153" s="114"/>
      <c r="T153" s="114"/>
      <c r="U153" s="114"/>
      <c r="V153" s="114"/>
      <c r="W153" s="114"/>
      <c r="X153" s="114"/>
      <c r="Y153" s="114"/>
      <c r="Z153" s="114"/>
      <c r="AA153" s="114"/>
      <c r="AB153" s="114"/>
      <c r="AC153" s="114"/>
      <c r="AD153" s="114"/>
      <c r="AE153" s="114"/>
      <c r="AF153" s="114"/>
      <c r="AG153" s="23"/>
      <c r="AH153" s="79"/>
      <c r="AI153" s="43"/>
      <c r="AJ153" s="43"/>
      <c r="AK153" s="23"/>
      <c r="AL153" s="23"/>
      <c r="AM153" s="23"/>
      <c r="AN153" s="23"/>
      <c r="AO153" s="23"/>
      <c r="AP153" s="23"/>
      <c r="AQ153" s="23"/>
    </row>
    <row r="154" spans="2:43" ht="15" customHeight="1" x14ac:dyDescent="0.25">
      <c r="B154" s="114"/>
      <c r="C154" s="114"/>
      <c r="D154" s="114"/>
      <c r="E154" s="114"/>
      <c r="F154" s="114"/>
      <c r="G154" s="114"/>
      <c r="H154" s="114"/>
      <c r="I154" s="114"/>
      <c r="J154" s="114"/>
      <c r="K154" s="114"/>
      <c r="L154" s="114"/>
      <c r="M154" s="114"/>
      <c r="N154" s="114"/>
      <c r="O154" s="114"/>
      <c r="P154" s="114"/>
      <c r="Q154" s="114"/>
      <c r="R154" s="114"/>
      <c r="S154" s="114"/>
      <c r="T154" s="114"/>
      <c r="U154" s="114"/>
      <c r="V154" s="114"/>
      <c r="W154" s="114"/>
      <c r="X154" s="114"/>
      <c r="Y154" s="114"/>
      <c r="Z154" s="114"/>
      <c r="AA154" s="114"/>
      <c r="AB154" s="114"/>
      <c r="AC154" s="114"/>
      <c r="AD154" s="114"/>
      <c r="AE154" s="114"/>
      <c r="AF154" s="114"/>
      <c r="AG154" s="23"/>
      <c r="AH154" s="79"/>
      <c r="AI154" s="43"/>
      <c r="AJ154" s="43"/>
      <c r="AK154" s="23"/>
      <c r="AL154" s="23"/>
      <c r="AM154" s="23"/>
      <c r="AN154" s="23"/>
      <c r="AO154" s="23"/>
      <c r="AP154" s="23"/>
      <c r="AQ154" s="23"/>
    </row>
    <row r="155" spans="2:43" ht="15" customHeight="1" x14ac:dyDescent="0.25">
      <c r="B155" s="114"/>
      <c r="C155" s="114"/>
      <c r="D155" s="114"/>
      <c r="E155" s="114"/>
      <c r="F155" s="114"/>
      <c r="G155" s="114"/>
      <c r="H155" s="114"/>
      <c r="I155" s="114"/>
      <c r="J155" s="114"/>
      <c r="K155" s="114"/>
      <c r="L155" s="114"/>
      <c r="M155" s="114"/>
      <c r="N155" s="114"/>
      <c r="O155" s="114"/>
      <c r="P155" s="114"/>
      <c r="Q155" s="114"/>
      <c r="R155" s="114"/>
      <c r="S155" s="114"/>
      <c r="T155" s="114"/>
      <c r="U155" s="114"/>
      <c r="V155" s="114"/>
      <c r="W155" s="114"/>
      <c r="X155" s="114"/>
      <c r="Y155" s="114"/>
      <c r="Z155" s="114"/>
      <c r="AA155" s="114"/>
      <c r="AB155" s="114"/>
      <c r="AC155" s="114"/>
      <c r="AD155" s="114"/>
      <c r="AE155" s="114"/>
      <c r="AF155" s="114"/>
      <c r="AG155" s="23"/>
      <c r="AH155" s="79"/>
      <c r="AI155" s="43"/>
      <c r="AJ155" s="43"/>
      <c r="AK155" s="23"/>
      <c r="AL155" s="23"/>
      <c r="AM155" s="23"/>
      <c r="AN155" s="23"/>
      <c r="AO155" s="23"/>
      <c r="AP155" s="23"/>
      <c r="AQ155" s="23"/>
    </row>
    <row r="156" spans="2:43" ht="15" customHeight="1" x14ac:dyDescent="0.25">
      <c r="B156" s="114"/>
      <c r="C156" s="114"/>
      <c r="D156" s="114"/>
      <c r="E156" s="114"/>
      <c r="F156" s="114"/>
      <c r="G156" s="114"/>
      <c r="H156" s="114"/>
      <c r="I156" s="114"/>
      <c r="J156" s="114"/>
      <c r="K156" s="114"/>
      <c r="L156" s="114"/>
      <c r="M156" s="114"/>
      <c r="N156" s="114"/>
      <c r="O156" s="114"/>
      <c r="P156" s="114"/>
      <c r="Q156" s="114"/>
      <c r="R156" s="114"/>
      <c r="S156" s="114"/>
      <c r="T156" s="114"/>
      <c r="U156" s="114"/>
      <c r="V156" s="114"/>
      <c r="W156" s="114"/>
      <c r="X156" s="114"/>
      <c r="Y156" s="114"/>
      <c r="Z156" s="114"/>
      <c r="AA156" s="114"/>
      <c r="AB156" s="114"/>
      <c r="AC156" s="114"/>
      <c r="AD156" s="114"/>
      <c r="AE156" s="114"/>
      <c r="AF156" s="114"/>
      <c r="AG156" s="23"/>
      <c r="AH156" s="79"/>
      <c r="AI156" s="43"/>
      <c r="AJ156" s="43"/>
      <c r="AK156" s="23"/>
      <c r="AL156" s="23"/>
      <c r="AM156" s="23"/>
      <c r="AN156" s="23"/>
      <c r="AO156" s="23"/>
      <c r="AP156" s="23"/>
      <c r="AQ156" s="23"/>
    </row>
    <row r="157" spans="2:43" ht="15" customHeight="1" x14ac:dyDescent="0.25">
      <c r="B157" s="114"/>
      <c r="C157" s="114"/>
      <c r="D157" s="114"/>
      <c r="E157" s="114"/>
      <c r="F157" s="114"/>
      <c r="G157" s="114"/>
      <c r="H157" s="114"/>
      <c r="I157" s="114"/>
      <c r="J157" s="114"/>
      <c r="K157" s="114"/>
      <c r="L157" s="114"/>
      <c r="M157" s="114"/>
      <c r="N157" s="114"/>
      <c r="O157" s="114"/>
      <c r="P157" s="114"/>
      <c r="Q157" s="114"/>
      <c r="R157" s="114"/>
      <c r="S157" s="114"/>
      <c r="T157" s="114"/>
      <c r="U157" s="114"/>
      <c r="V157" s="114"/>
      <c r="W157" s="114"/>
      <c r="X157" s="114"/>
      <c r="Y157" s="114"/>
      <c r="Z157" s="114"/>
      <c r="AA157" s="114"/>
      <c r="AB157" s="114"/>
      <c r="AC157" s="114"/>
      <c r="AD157" s="114"/>
      <c r="AE157" s="114"/>
      <c r="AF157" s="114"/>
      <c r="AG157" s="23"/>
      <c r="AH157" s="79"/>
      <c r="AI157" s="43"/>
      <c r="AJ157" s="43"/>
      <c r="AK157" s="23"/>
      <c r="AL157" s="23"/>
      <c r="AM157" s="23"/>
      <c r="AN157" s="23"/>
      <c r="AO157" s="23"/>
      <c r="AP157" s="23"/>
      <c r="AQ157" s="23"/>
    </row>
    <row r="158" spans="2:43" ht="15" customHeight="1" x14ac:dyDescent="0.25">
      <c r="B158" s="114"/>
      <c r="C158" s="114"/>
      <c r="D158" s="114"/>
      <c r="E158" s="114"/>
      <c r="F158" s="114"/>
      <c r="G158" s="114"/>
      <c r="H158" s="114"/>
      <c r="I158" s="114"/>
      <c r="J158" s="114"/>
      <c r="K158" s="114"/>
      <c r="L158" s="114"/>
      <c r="M158" s="114"/>
      <c r="N158" s="114"/>
      <c r="O158" s="114"/>
      <c r="P158" s="114"/>
      <c r="Q158" s="114"/>
      <c r="R158" s="114"/>
      <c r="S158" s="114"/>
      <c r="T158" s="114"/>
      <c r="U158" s="114"/>
      <c r="V158" s="114"/>
      <c r="W158" s="114"/>
      <c r="X158" s="114"/>
      <c r="Y158" s="114"/>
      <c r="Z158" s="114"/>
      <c r="AA158" s="114"/>
      <c r="AB158" s="114"/>
      <c r="AC158" s="114"/>
      <c r="AD158" s="114"/>
      <c r="AE158" s="114"/>
      <c r="AF158" s="114"/>
      <c r="AG158" s="23"/>
      <c r="AH158" s="79"/>
      <c r="AI158" s="43"/>
      <c r="AJ158" s="43"/>
      <c r="AK158" s="23"/>
      <c r="AL158" s="23"/>
      <c r="AM158" s="23"/>
      <c r="AN158" s="23"/>
      <c r="AO158" s="23"/>
      <c r="AP158" s="23"/>
      <c r="AQ158" s="23"/>
    </row>
    <row r="159" spans="2:43" ht="15" customHeight="1" x14ac:dyDescent="0.25">
      <c r="B159" s="114"/>
      <c r="C159" s="114"/>
      <c r="D159" s="114"/>
      <c r="E159" s="114"/>
      <c r="F159" s="114"/>
      <c r="G159" s="114"/>
      <c r="H159" s="114"/>
      <c r="I159" s="114"/>
      <c r="J159" s="114"/>
      <c r="K159" s="114"/>
      <c r="L159" s="114"/>
      <c r="M159" s="114"/>
      <c r="N159" s="114"/>
      <c r="O159" s="114"/>
      <c r="P159" s="114"/>
      <c r="Q159" s="114"/>
      <c r="R159" s="114"/>
      <c r="S159" s="114"/>
      <c r="T159" s="114"/>
      <c r="U159" s="114"/>
      <c r="V159" s="114"/>
      <c r="W159" s="114"/>
      <c r="X159" s="114"/>
      <c r="Y159" s="114"/>
      <c r="Z159" s="114"/>
      <c r="AA159" s="114"/>
      <c r="AB159" s="114"/>
      <c r="AC159" s="114"/>
      <c r="AD159" s="114"/>
      <c r="AE159" s="114"/>
      <c r="AF159" s="114"/>
      <c r="AG159" s="23"/>
      <c r="AH159" s="79"/>
      <c r="AI159" s="43"/>
      <c r="AJ159" s="43"/>
      <c r="AK159" s="23"/>
      <c r="AL159" s="23"/>
      <c r="AM159" s="23"/>
      <c r="AN159" s="23"/>
      <c r="AO159" s="23"/>
      <c r="AP159" s="23"/>
      <c r="AQ159" s="23"/>
    </row>
    <row r="160" spans="2:43" ht="15" customHeight="1" x14ac:dyDescent="0.25">
      <c r="B160" s="114"/>
      <c r="C160" s="114"/>
      <c r="D160" s="114"/>
      <c r="E160" s="114"/>
      <c r="F160" s="114"/>
      <c r="G160" s="114"/>
      <c r="H160" s="114"/>
      <c r="I160" s="114"/>
      <c r="J160" s="114"/>
      <c r="K160" s="114"/>
      <c r="L160" s="114"/>
      <c r="M160" s="114"/>
      <c r="N160" s="114"/>
      <c r="O160" s="114"/>
      <c r="P160" s="114"/>
      <c r="Q160" s="114"/>
      <c r="R160" s="114"/>
      <c r="S160" s="114"/>
      <c r="T160" s="114"/>
      <c r="U160" s="114"/>
      <c r="V160" s="114"/>
      <c r="W160" s="114"/>
      <c r="X160" s="114"/>
      <c r="Y160" s="114"/>
      <c r="Z160" s="114"/>
      <c r="AA160" s="114"/>
      <c r="AB160" s="114"/>
      <c r="AC160" s="114"/>
      <c r="AD160" s="114"/>
      <c r="AE160" s="114"/>
      <c r="AF160" s="114"/>
      <c r="AG160" s="23"/>
      <c r="AH160" s="79"/>
      <c r="AI160" s="43"/>
      <c r="AJ160" s="43"/>
      <c r="AK160" s="23"/>
      <c r="AL160" s="23"/>
      <c r="AM160" s="23"/>
      <c r="AN160" s="23"/>
      <c r="AO160" s="23"/>
      <c r="AP160" s="23"/>
      <c r="AQ160" s="23"/>
    </row>
    <row r="161" spans="2:43" ht="15" customHeight="1" x14ac:dyDescent="0.25">
      <c r="B161" s="114"/>
      <c r="C161" s="114"/>
      <c r="D161" s="114"/>
      <c r="E161" s="114"/>
      <c r="F161" s="114"/>
      <c r="G161" s="114"/>
      <c r="H161" s="114"/>
      <c r="I161" s="114"/>
      <c r="J161" s="114"/>
      <c r="K161" s="114"/>
      <c r="L161" s="114"/>
      <c r="M161" s="114"/>
      <c r="N161" s="114"/>
      <c r="O161" s="114"/>
      <c r="P161" s="114"/>
      <c r="Q161" s="114"/>
      <c r="R161" s="114"/>
      <c r="S161" s="114"/>
      <c r="T161" s="114"/>
      <c r="U161" s="114"/>
      <c r="V161" s="114"/>
      <c r="W161" s="114"/>
      <c r="X161" s="114"/>
      <c r="Y161" s="114"/>
      <c r="Z161" s="114"/>
      <c r="AA161" s="114"/>
      <c r="AB161" s="114"/>
      <c r="AC161" s="114"/>
      <c r="AD161" s="114"/>
      <c r="AE161" s="114"/>
      <c r="AF161" s="114"/>
      <c r="AG161" s="23"/>
      <c r="AH161" s="79"/>
      <c r="AI161" s="43"/>
      <c r="AJ161" s="43"/>
      <c r="AK161" s="23"/>
      <c r="AL161" s="23"/>
      <c r="AM161" s="23"/>
      <c r="AN161" s="23"/>
      <c r="AO161" s="23"/>
      <c r="AP161" s="23"/>
      <c r="AQ161" s="23"/>
    </row>
    <row r="162" spans="2:43" ht="15" customHeight="1" x14ac:dyDescent="0.25">
      <c r="B162" s="114"/>
      <c r="C162" s="114"/>
      <c r="D162" s="114"/>
      <c r="E162" s="114"/>
      <c r="F162" s="114"/>
      <c r="G162" s="114"/>
      <c r="H162" s="114"/>
      <c r="I162" s="114"/>
      <c r="J162" s="114"/>
      <c r="K162" s="114"/>
      <c r="L162" s="114"/>
      <c r="M162" s="114"/>
      <c r="N162" s="114"/>
      <c r="O162" s="114"/>
      <c r="P162" s="114"/>
      <c r="Q162" s="114"/>
      <c r="R162" s="114"/>
      <c r="S162" s="114"/>
      <c r="T162" s="114"/>
      <c r="U162" s="114"/>
      <c r="V162" s="114"/>
      <c r="W162" s="114"/>
      <c r="X162" s="114"/>
      <c r="Y162" s="114"/>
      <c r="Z162" s="114"/>
      <c r="AA162" s="114"/>
      <c r="AB162" s="114"/>
      <c r="AC162" s="114"/>
      <c r="AD162" s="114"/>
      <c r="AE162" s="114"/>
      <c r="AF162" s="114"/>
      <c r="AG162" s="23"/>
      <c r="AH162" s="79"/>
      <c r="AI162" s="43"/>
      <c r="AJ162" s="43"/>
      <c r="AK162" s="23"/>
      <c r="AL162" s="23"/>
      <c r="AM162" s="23"/>
      <c r="AN162" s="23"/>
      <c r="AO162" s="23"/>
      <c r="AP162" s="23"/>
      <c r="AQ162" s="23"/>
    </row>
    <row r="163" spans="2:43" ht="15" customHeight="1" x14ac:dyDescent="0.25">
      <c r="B163" s="114"/>
      <c r="C163" s="114"/>
      <c r="D163" s="114"/>
      <c r="E163" s="114"/>
      <c r="F163" s="114"/>
      <c r="G163" s="114"/>
      <c r="H163" s="114"/>
      <c r="I163" s="114"/>
      <c r="J163" s="114"/>
      <c r="K163" s="114"/>
      <c r="L163" s="114"/>
      <c r="M163" s="114"/>
      <c r="N163" s="114"/>
      <c r="O163" s="114"/>
      <c r="P163" s="114"/>
      <c r="Q163" s="114"/>
      <c r="R163" s="114"/>
      <c r="S163" s="114"/>
      <c r="T163" s="114"/>
      <c r="U163" s="114"/>
      <c r="V163" s="114"/>
      <c r="W163" s="114"/>
      <c r="X163" s="114"/>
      <c r="Y163" s="114"/>
      <c r="Z163" s="114"/>
      <c r="AA163" s="114"/>
      <c r="AB163" s="114"/>
      <c r="AC163" s="114"/>
      <c r="AD163" s="114"/>
      <c r="AE163" s="114"/>
      <c r="AF163" s="114"/>
      <c r="AG163" s="23"/>
      <c r="AH163" s="79"/>
      <c r="AI163" s="43"/>
      <c r="AJ163" s="43"/>
      <c r="AK163" s="23"/>
      <c r="AL163" s="23"/>
      <c r="AM163" s="23"/>
      <c r="AN163" s="23"/>
      <c r="AO163" s="23"/>
      <c r="AP163" s="23"/>
      <c r="AQ163" s="23"/>
    </row>
    <row r="164" spans="2:43" ht="15" customHeight="1" x14ac:dyDescent="0.25">
      <c r="B164" s="114"/>
      <c r="C164" s="114"/>
      <c r="D164" s="114"/>
      <c r="E164" s="114"/>
      <c r="F164" s="114"/>
      <c r="G164" s="114"/>
      <c r="H164" s="114"/>
      <c r="I164" s="114"/>
      <c r="J164" s="114"/>
      <c r="K164" s="114"/>
      <c r="L164" s="114"/>
      <c r="M164" s="114"/>
      <c r="N164" s="114"/>
      <c r="O164" s="114"/>
      <c r="P164" s="114"/>
      <c r="Q164" s="114"/>
      <c r="R164" s="114"/>
      <c r="S164" s="114"/>
      <c r="T164" s="114"/>
      <c r="U164" s="114"/>
      <c r="V164" s="114"/>
      <c r="W164" s="114"/>
      <c r="X164" s="114"/>
      <c r="Y164" s="114"/>
      <c r="Z164" s="114"/>
      <c r="AA164" s="114"/>
      <c r="AB164" s="114"/>
      <c r="AC164" s="114"/>
      <c r="AD164" s="114"/>
      <c r="AE164" s="114"/>
      <c r="AF164" s="114"/>
      <c r="AG164" s="23"/>
      <c r="AH164" s="79"/>
      <c r="AI164" s="43"/>
      <c r="AJ164" s="43"/>
      <c r="AK164" s="23"/>
      <c r="AL164" s="23"/>
      <c r="AM164" s="23"/>
      <c r="AN164" s="23"/>
      <c r="AO164" s="23"/>
      <c r="AP164" s="23"/>
      <c r="AQ164" s="23"/>
    </row>
    <row r="165" spans="2:43" ht="15" customHeight="1" x14ac:dyDescent="0.25">
      <c r="B165" s="114"/>
      <c r="C165" s="114"/>
      <c r="D165" s="114"/>
      <c r="E165" s="114"/>
      <c r="F165" s="114"/>
      <c r="G165" s="114"/>
      <c r="H165" s="114"/>
      <c r="I165" s="114"/>
      <c r="J165" s="114"/>
      <c r="K165" s="114"/>
      <c r="L165" s="114"/>
      <c r="M165" s="114"/>
      <c r="N165" s="114"/>
      <c r="O165" s="114"/>
      <c r="P165" s="114"/>
      <c r="Q165" s="114"/>
      <c r="R165" s="114"/>
      <c r="S165" s="114"/>
      <c r="T165" s="114"/>
      <c r="U165" s="114"/>
      <c r="V165" s="114"/>
      <c r="W165" s="114"/>
      <c r="X165" s="114"/>
      <c r="Y165" s="114"/>
      <c r="Z165" s="114"/>
      <c r="AA165" s="114"/>
      <c r="AB165" s="114"/>
      <c r="AC165" s="114"/>
      <c r="AD165" s="114"/>
      <c r="AE165" s="114"/>
      <c r="AF165" s="114"/>
      <c r="AG165" s="23"/>
      <c r="AH165" s="79"/>
      <c r="AI165" s="43"/>
      <c r="AJ165" s="43"/>
      <c r="AK165" s="23"/>
      <c r="AL165" s="23"/>
      <c r="AM165" s="23"/>
      <c r="AN165" s="23"/>
      <c r="AO165" s="23"/>
      <c r="AP165" s="23"/>
      <c r="AQ165" s="23"/>
    </row>
    <row r="166" spans="2:43" ht="15" customHeight="1" x14ac:dyDescent="0.25">
      <c r="B166" s="114"/>
      <c r="C166" s="114"/>
      <c r="D166" s="114"/>
      <c r="E166" s="114"/>
      <c r="F166" s="114"/>
      <c r="G166" s="114"/>
      <c r="H166" s="114"/>
      <c r="I166" s="114"/>
      <c r="J166" s="114"/>
      <c r="K166" s="114"/>
      <c r="L166" s="114"/>
      <c r="M166" s="114"/>
      <c r="N166" s="114"/>
      <c r="O166" s="114"/>
      <c r="P166" s="114"/>
      <c r="Q166" s="114"/>
      <c r="R166" s="114"/>
      <c r="S166" s="114"/>
      <c r="T166" s="114"/>
      <c r="U166" s="114"/>
      <c r="V166" s="114"/>
      <c r="W166" s="114"/>
      <c r="X166" s="114"/>
      <c r="Y166" s="114"/>
      <c r="Z166" s="114"/>
      <c r="AA166" s="114"/>
      <c r="AB166" s="114"/>
      <c r="AC166" s="114"/>
      <c r="AD166" s="114"/>
      <c r="AE166" s="114"/>
      <c r="AF166" s="114"/>
      <c r="AG166" s="23"/>
      <c r="AH166" s="79"/>
      <c r="AI166" s="43"/>
      <c r="AJ166" s="43"/>
      <c r="AK166" s="23"/>
      <c r="AL166" s="23"/>
      <c r="AM166" s="23"/>
      <c r="AN166" s="23"/>
      <c r="AO166" s="23"/>
      <c r="AP166" s="23"/>
      <c r="AQ166" s="23"/>
    </row>
    <row r="167" spans="2:43" ht="15" customHeight="1" x14ac:dyDescent="0.25">
      <c r="B167" s="114"/>
      <c r="C167" s="114"/>
      <c r="D167" s="114"/>
      <c r="E167" s="114"/>
      <c r="F167" s="114"/>
      <c r="G167" s="114"/>
      <c r="H167" s="114"/>
      <c r="I167" s="114"/>
      <c r="J167" s="114"/>
      <c r="K167" s="114"/>
      <c r="L167" s="114"/>
      <c r="M167" s="114"/>
      <c r="N167" s="114"/>
      <c r="O167" s="114"/>
      <c r="P167" s="114"/>
      <c r="Q167" s="114"/>
      <c r="R167" s="114"/>
      <c r="S167" s="114"/>
      <c r="T167" s="114"/>
      <c r="U167" s="114"/>
      <c r="V167" s="114"/>
      <c r="W167" s="114"/>
      <c r="X167" s="114"/>
      <c r="Y167" s="114"/>
      <c r="Z167" s="114"/>
      <c r="AA167" s="114"/>
      <c r="AB167" s="114"/>
      <c r="AC167" s="114"/>
      <c r="AD167" s="114"/>
      <c r="AE167" s="114"/>
      <c r="AF167" s="114"/>
      <c r="AG167" s="23"/>
      <c r="AH167" s="79"/>
      <c r="AI167" s="43"/>
      <c r="AJ167" s="43"/>
      <c r="AK167" s="23"/>
      <c r="AL167" s="23"/>
      <c r="AM167" s="23"/>
      <c r="AN167" s="23"/>
      <c r="AO167" s="23"/>
      <c r="AP167" s="23"/>
      <c r="AQ167" s="23"/>
    </row>
    <row r="168" spans="2:43" ht="15" customHeight="1" x14ac:dyDescent="0.25">
      <c r="B168" s="114"/>
      <c r="C168" s="114"/>
      <c r="D168" s="114"/>
      <c r="E168" s="114"/>
      <c r="F168" s="114"/>
      <c r="G168" s="114"/>
      <c r="H168" s="114"/>
      <c r="I168" s="114"/>
      <c r="J168" s="114"/>
      <c r="K168" s="114"/>
      <c r="L168" s="114"/>
      <c r="M168" s="114"/>
      <c r="N168" s="114"/>
      <c r="O168" s="114"/>
      <c r="P168" s="114"/>
      <c r="Q168" s="114"/>
      <c r="R168" s="114"/>
      <c r="S168" s="114"/>
      <c r="T168" s="114"/>
      <c r="U168" s="114"/>
      <c r="V168" s="114"/>
      <c r="W168" s="114"/>
      <c r="X168" s="114"/>
      <c r="Y168" s="114"/>
      <c r="Z168" s="114"/>
      <c r="AA168" s="114"/>
      <c r="AB168" s="114"/>
      <c r="AC168" s="114"/>
      <c r="AD168" s="114"/>
      <c r="AE168" s="114"/>
      <c r="AF168" s="114"/>
      <c r="AG168" s="23"/>
      <c r="AH168" s="79"/>
      <c r="AI168" s="43"/>
      <c r="AJ168" s="43"/>
      <c r="AK168" s="23"/>
      <c r="AL168" s="23"/>
      <c r="AM168" s="23"/>
      <c r="AN168" s="23"/>
      <c r="AO168" s="23"/>
      <c r="AP168" s="23"/>
      <c r="AQ168" s="23"/>
    </row>
    <row r="169" spans="2:43" ht="15" customHeight="1" x14ac:dyDescent="0.25">
      <c r="B169" s="114"/>
      <c r="C169" s="114"/>
      <c r="D169" s="114"/>
      <c r="E169" s="114"/>
      <c r="F169" s="114"/>
      <c r="G169" s="114"/>
      <c r="H169" s="114"/>
      <c r="I169" s="114"/>
      <c r="J169" s="114"/>
      <c r="K169" s="114"/>
      <c r="L169" s="114"/>
      <c r="M169" s="114"/>
      <c r="N169" s="114"/>
      <c r="O169" s="114"/>
      <c r="P169" s="114"/>
      <c r="Q169" s="114"/>
      <c r="R169" s="114"/>
      <c r="S169" s="114"/>
      <c r="T169" s="114"/>
      <c r="U169" s="114"/>
      <c r="V169" s="114"/>
      <c r="W169" s="114"/>
      <c r="X169" s="114"/>
      <c r="Y169" s="114"/>
      <c r="Z169" s="114"/>
      <c r="AA169" s="114"/>
      <c r="AB169" s="114"/>
      <c r="AC169" s="114"/>
      <c r="AD169" s="114"/>
      <c r="AE169" s="114"/>
      <c r="AF169" s="114"/>
      <c r="AG169" s="23"/>
      <c r="AH169" s="79"/>
      <c r="AI169" s="43"/>
      <c r="AJ169" s="43"/>
      <c r="AK169" s="23"/>
      <c r="AL169" s="23"/>
      <c r="AM169" s="23"/>
      <c r="AN169" s="23"/>
      <c r="AO169" s="23"/>
      <c r="AP169" s="23"/>
      <c r="AQ169" s="23"/>
    </row>
    <row r="170" spans="2:43" ht="15" customHeight="1" x14ac:dyDescent="0.25">
      <c r="B170" s="114"/>
      <c r="C170" s="114"/>
      <c r="D170" s="114"/>
      <c r="E170" s="114"/>
      <c r="F170" s="114"/>
      <c r="G170" s="114"/>
      <c r="H170" s="114"/>
      <c r="I170" s="114"/>
      <c r="J170" s="114"/>
      <c r="K170" s="114"/>
      <c r="L170" s="114"/>
      <c r="M170" s="114"/>
      <c r="N170" s="114"/>
      <c r="O170" s="114"/>
      <c r="P170" s="114"/>
      <c r="Q170" s="114"/>
      <c r="R170" s="114"/>
      <c r="S170" s="114"/>
      <c r="T170" s="114"/>
      <c r="U170" s="114"/>
      <c r="V170" s="114"/>
      <c r="W170" s="114"/>
      <c r="X170" s="114"/>
      <c r="Y170" s="114"/>
      <c r="Z170" s="114"/>
      <c r="AA170" s="114"/>
      <c r="AB170" s="114"/>
      <c r="AC170" s="114"/>
      <c r="AD170" s="114"/>
      <c r="AE170" s="114"/>
      <c r="AF170" s="114"/>
      <c r="AG170" s="23"/>
      <c r="AH170" s="79"/>
      <c r="AI170" s="43"/>
      <c r="AJ170" s="43"/>
      <c r="AK170" s="23"/>
      <c r="AL170" s="23"/>
      <c r="AM170" s="23"/>
      <c r="AN170" s="23"/>
      <c r="AO170" s="23"/>
      <c r="AP170" s="23"/>
      <c r="AQ170" s="23"/>
    </row>
    <row r="171" spans="2:43" ht="15" customHeight="1" x14ac:dyDescent="0.25">
      <c r="B171" s="114"/>
      <c r="C171" s="114"/>
      <c r="D171" s="114"/>
      <c r="E171" s="114"/>
      <c r="F171" s="114"/>
      <c r="G171" s="114"/>
      <c r="H171" s="114"/>
      <c r="I171" s="114"/>
      <c r="J171" s="114"/>
      <c r="K171" s="114"/>
      <c r="L171" s="114"/>
      <c r="M171" s="114"/>
      <c r="N171" s="114"/>
      <c r="O171" s="114"/>
      <c r="P171" s="114"/>
      <c r="Q171" s="114"/>
      <c r="R171" s="114"/>
      <c r="S171" s="114"/>
      <c r="T171" s="114"/>
      <c r="U171" s="114"/>
      <c r="V171" s="114"/>
      <c r="W171" s="114"/>
      <c r="X171" s="114"/>
      <c r="Y171" s="114"/>
      <c r="Z171" s="114"/>
      <c r="AA171" s="114"/>
      <c r="AB171" s="114"/>
      <c r="AC171" s="114"/>
      <c r="AD171" s="114"/>
      <c r="AE171" s="114"/>
      <c r="AF171" s="114"/>
      <c r="AG171" s="23"/>
      <c r="AH171" s="79"/>
      <c r="AI171" s="43"/>
      <c r="AJ171" s="43"/>
      <c r="AK171" s="23"/>
      <c r="AL171" s="23"/>
      <c r="AM171" s="23"/>
      <c r="AN171" s="23"/>
      <c r="AO171" s="23"/>
      <c r="AP171" s="23"/>
      <c r="AQ171" s="23"/>
    </row>
    <row r="172" spans="2:43" ht="15" customHeight="1" x14ac:dyDescent="0.25">
      <c r="B172" s="114"/>
      <c r="C172" s="114"/>
      <c r="D172" s="114"/>
      <c r="E172" s="114"/>
      <c r="F172" s="114"/>
      <c r="G172" s="114"/>
      <c r="H172" s="114"/>
      <c r="I172" s="114"/>
      <c r="J172" s="114"/>
      <c r="K172" s="114"/>
      <c r="L172" s="114"/>
      <c r="M172" s="114"/>
      <c r="N172" s="114"/>
      <c r="O172" s="114"/>
      <c r="P172" s="114"/>
      <c r="Q172" s="114"/>
      <c r="R172" s="114"/>
      <c r="S172" s="114"/>
      <c r="T172" s="114"/>
      <c r="U172" s="114"/>
      <c r="V172" s="114"/>
      <c r="W172" s="114"/>
      <c r="X172" s="114"/>
      <c r="Y172" s="114"/>
      <c r="Z172" s="114"/>
      <c r="AA172" s="114"/>
      <c r="AB172" s="114"/>
      <c r="AC172" s="114"/>
      <c r="AD172" s="114"/>
      <c r="AE172" s="114"/>
      <c r="AF172" s="114"/>
      <c r="AG172" s="23"/>
      <c r="AH172" s="79"/>
      <c r="AI172" s="43"/>
      <c r="AJ172" s="43"/>
      <c r="AK172" s="23"/>
      <c r="AL172" s="23"/>
      <c r="AM172" s="23"/>
      <c r="AN172" s="23"/>
      <c r="AO172" s="23"/>
      <c r="AP172" s="23"/>
      <c r="AQ172" s="23"/>
    </row>
    <row r="173" spans="2:43" ht="15" customHeight="1" x14ac:dyDescent="0.25">
      <c r="B173" s="114"/>
      <c r="C173" s="114"/>
      <c r="D173" s="114"/>
      <c r="E173" s="114"/>
      <c r="F173" s="114"/>
      <c r="G173" s="114"/>
      <c r="H173" s="114"/>
      <c r="I173" s="114"/>
      <c r="J173" s="114"/>
      <c r="K173" s="114"/>
      <c r="L173" s="114"/>
      <c r="M173" s="114"/>
      <c r="N173" s="114"/>
      <c r="O173" s="114"/>
      <c r="P173" s="114"/>
      <c r="Q173" s="114"/>
      <c r="R173" s="114"/>
      <c r="S173" s="114"/>
      <c r="T173" s="114"/>
      <c r="U173" s="114"/>
      <c r="V173" s="114"/>
      <c r="W173" s="114"/>
      <c r="X173" s="114"/>
      <c r="Y173" s="114"/>
      <c r="Z173" s="114"/>
      <c r="AA173" s="114"/>
      <c r="AB173" s="114"/>
      <c r="AC173" s="114"/>
      <c r="AD173" s="114"/>
      <c r="AE173" s="114"/>
      <c r="AF173" s="114"/>
      <c r="AG173" s="23"/>
      <c r="AH173" s="79"/>
      <c r="AI173" s="43"/>
      <c r="AJ173" s="43"/>
      <c r="AK173" s="23"/>
      <c r="AL173" s="23"/>
      <c r="AM173" s="23"/>
      <c r="AN173" s="23"/>
      <c r="AO173" s="23"/>
      <c r="AP173" s="23"/>
      <c r="AQ173" s="23"/>
    </row>
    <row r="174" spans="2:43" ht="15" customHeight="1" x14ac:dyDescent="0.25">
      <c r="B174" s="114"/>
      <c r="C174" s="114"/>
      <c r="D174" s="114"/>
      <c r="E174" s="114"/>
      <c r="F174" s="114"/>
      <c r="G174" s="114"/>
      <c r="H174" s="114"/>
      <c r="I174" s="114"/>
      <c r="J174" s="114"/>
      <c r="K174" s="114"/>
      <c r="L174" s="114"/>
      <c r="M174" s="114"/>
      <c r="N174" s="114"/>
      <c r="O174" s="114"/>
      <c r="P174" s="114"/>
      <c r="Q174" s="114"/>
      <c r="R174" s="114"/>
      <c r="S174" s="114"/>
      <c r="T174" s="114"/>
      <c r="U174" s="114"/>
      <c r="V174" s="114"/>
      <c r="W174" s="114"/>
      <c r="X174" s="114"/>
      <c r="Y174" s="114"/>
      <c r="Z174" s="114"/>
      <c r="AA174" s="114"/>
      <c r="AB174" s="114"/>
      <c r="AC174" s="114"/>
      <c r="AD174" s="114"/>
      <c r="AE174" s="114"/>
      <c r="AF174" s="114"/>
      <c r="AG174" s="23"/>
      <c r="AH174" s="79"/>
      <c r="AI174" s="43"/>
      <c r="AJ174" s="43"/>
      <c r="AK174" s="23"/>
      <c r="AL174" s="23"/>
      <c r="AM174" s="23"/>
      <c r="AN174" s="23"/>
      <c r="AO174" s="23"/>
      <c r="AP174" s="23"/>
      <c r="AQ174" s="23"/>
    </row>
    <row r="175" spans="2:43" ht="15" customHeight="1" x14ac:dyDescent="0.25">
      <c r="B175" s="114"/>
      <c r="C175" s="114"/>
      <c r="D175" s="114"/>
      <c r="E175" s="114"/>
      <c r="F175" s="114"/>
      <c r="G175" s="114"/>
      <c r="H175" s="114"/>
      <c r="I175" s="114"/>
      <c r="J175" s="114"/>
      <c r="K175" s="114"/>
      <c r="L175" s="114"/>
      <c r="M175" s="114"/>
      <c r="N175" s="114"/>
      <c r="O175" s="114"/>
      <c r="P175" s="114"/>
      <c r="Q175" s="114"/>
      <c r="R175" s="114"/>
      <c r="S175" s="114"/>
      <c r="T175" s="114"/>
      <c r="U175" s="114"/>
      <c r="V175" s="114"/>
      <c r="W175" s="114"/>
      <c r="X175" s="114"/>
      <c r="Y175" s="114"/>
      <c r="Z175" s="114"/>
      <c r="AA175" s="114"/>
      <c r="AB175" s="114"/>
      <c r="AC175" s="114"/>
      <c r="AD175" s="114"/>
      <c r="AE175" s="114"/>
      <c r="AF175" s="114"/>
      <c r="AG175" s="23"/>
      <c r="AH175" s="79"/>
      <c r="AI175" s="43"/>
      <c r="AJ175" s="43"/>
      <c r="AK175" s="23"/>
      <c r="AL175" s="23"/>
      <c r="AM175" s="23"/>
      <c r="AN175" s="23"/>
      <c r="AO175" s="23"/>
      <c r="AP175" s="23"/>
      <c r="AQ175" s="23"/>
    </row>
    <row r="176" spans="2:43" ht="15" customHeight="1" x14ac:dyDescent="0.25">
      <c r="B176" s="114"/>
      <c r="C176" s="114"/>
      <c r="D176" s="114"/>
      <c r="E176" s="114"/>
      <c r="F176" s="114"/>
      <c r="G176" s="114"/>
      <c r="H176" s="114"/>
      <c r="I176" s="114"/>
      <c r="J176" s="114"/>
      <c r="K176" s="114"/>
      <c r="L176" s="114"/>
      <c r="M176" s="114"/>
      <c r="N176" s="114"/>
      <c r="O176" s="114"/>
      <c r="P176" s="114"/>
      <c r="Q176" s="114"/>
      <c r="R176" s="114"/>
      <c r="S176" s="114"/>
      <c r="T176" s="114"/>
      <c r="U176" s="114"/>
      <c r="V176" s="114"/>
      <c r="W176" s="114"/>
      <c r="X176" s="114"/>
      <c r="Y176" s="114"/>
      <c r="Z176" s="114"/>
      <c r="AA176" s="114"/>
      <c r="AB176" s="114"/>
      <c r="AC176" s="114"/>
      <c r="AD176" s="114"/>
      <c r="AE176" s="114"/>
      <c r="AF176" s="114"/>
      <c r="AG176" s="23"/>
      <c r="AH176" s="79"/>
      <c r="AI176" s="43"/>
      <c r="AJ176" s="43"/>
      <c r="AK176" s="23"/>
      <c r="AL176" s="23"/>
      <c r="AM176" s="23"/>
      <c r="AN176" s="23"/>
      <c r="AO176" s="23"/>
      <c r="AP176" s="23"/>
      <c r="AQ176" s="23"/>
    </row>
    <row r="177" spans="2:43" ht="15" customHeight="1" x14ac:dyDescent="0.25">
      <c r="B177" s="114"/>
      <c r="C177" s="114"/>
      <c r="D177" s="114"/>
      <c r="E177" s="114"/>
      <c r="F177" s="114"/>
      <c r="G177" s="114"/>
      <c r="H177" s="114"/>
      <c r="I177" s="114"/>
      <c r="J177" s="114"/>
      <c r="K177" s="114"/>
      <c r="L177" s="114"/>
      <c r="M177" s="114"/>
      <c r="N177" s="114"/>
      <c r="O177" s="114"/>
      <c r="P177" s="114"/>
      <c r="Q177" s="114"/>
      <c r="R177" s="114"/>
      <c r="S177" s="114"/>
      <c r="T177" s="114"/>
      <c r="U177" s="114"/>
      <c r="V177" s="114"/>
      <c r="W177" s="114"/>
      <c r="X177" s="114"/>
      <c r="Y177" s="114"/>
      <c r="Z177" s="114"/>
      <c r="AA177" s="114"/>
      <c r="AB177" s="114"/>
      <c r="AC177" s="114"/>
      <c r="AD177" s="114"/>
      <c r="AE177" s="114"/>
      <c r="AF177" s="114"/>
      <c r="AG177" s="23"/>
      <c r="AH177" s="79"/>
      <c r="AI177" s="43"/>
      <c r="AJ177" s="43"/>
      <c r="AK177" s="23"/>
      <c r="AL177" s="23"/>
      <c r="AM177" s="23"/>
      <c r="AN177" s="23"/>
      <c r="AO177" s="23"/>
      <c r="AP177" s="23"/>
      <c r="AQ177" s="23"/>
    </row>
    <row r="178" spans="2:43" ht="15" customHeight="1" x14ac:dyDescent="0.25">
      <c r="B178" s="114"/>
      <c r="C178" s="114"/>
      <c r="D178" s="114"/>
      <c r="E178" s="114"/>
      <c r="F178" s="114"/>
      <c r="G178" s="114"/>
      <c r="H178" s="114"/>
      <c r="I178" s="114"/>
      <c r="J178" s="114"/>
      <c r="K178" s="114"/>
      <c r="L178" s="114"/>
      <c r="M178" s="114"/>
      <c r="N178" s="114"/>
      <c r="O178" s="114"/>
      <c r="P178" s="114"/>
      <c r="Q178" s="114"/>
      <c r="R178" s="114"/>
      <c r="S178" s="114"/>
      <c r="T178" s="114"/>
      <c r="U178" s="114"/>
      <c r="V178" s="114"/>
      <c r="W178" s="114"/>
      <c r="X178" s="114"/>
      <c r="Y178" s="114"/>
      <c r="Z178" s="114"/>
      <c r="AA178" s="114"/>
      <c r="AB178" s="114"/>
      <c r="AC178" s="114"/>
      <c r="AD178" s="114"/>
      <c r="AE178" s="114"/>
      <c r="AF178" s="114"/>
      <c r="AG178" s="23"/>
      <c r="AH178" s="79"/>
      <c r="AI178" s="43"/>
      <c r="AJ178" s="43"/>
      <c r="AK178" s="23"/>
      <c r="AL178" s="23"/>
      <c r="AM178" s="23"/>
      <c r="AN178" s="23"/>
      <c r="AO178" s="23"/>
      <c r="AP178" s="23"/>
      <c r="AQ178" s="23"/>
    </row>
    <row r="179" spans="2:43" ht="15" customHeight="1" x14ac:dyDescent="0.25">
      <c r="B179" s="114"/>
      <c r="C179" s="114"/>
      <c r="D179" s="114"/>
      <c r="E179" s="114"/>
      <c r="F179" s="114"/>
      <c r="G179" s="114"/>
      <c r="H179" s="114"/>
      <c r="I179" s="114"/>
      <c r="J179" s="114"/>
      <c r="K179" s="114"/>
      <c r="L179" s="114"/>
      <c r="M179" s="114"/>
      <c r="N179" s="114"/>
      <c r="O179" s="114"/>
      <c r="P179" s="114"/>
      <c r="Q179" s="114"/>
      <c r="R179" s="114"/>
      <c r="S179" s="114"/>
      <c r="T179" s="114"/>
      <c r="U179" s="114"/>
      <c r="V179" s="114"/>
      <c r="W179" s="114"/>
      <c r="X179" s="114"/>
      <c r="Y179" s="114"/>
      <c r="Z179" s="114"/>
      <c r="AA179" s="114"/>
      <c r="AB179" s="114"/>
      <c r="AC179" s="114"/>
      <c r="AD179" s="114"/>
      <c r="AE179" s="114"/>
      <c r="AF179" s="114"/>
      <c r="AG179" s="23"/>
      <c r="AH179" s="79"/>
      <c r="AI179" s="43"/>
      <c r="AJ179" s="43"/>
      <c r="AK179" s="23"/>
      <c r="AL179" s="23"/>
      <c r="AM179" s="23"/>
      <c r="AN179" s="23"/>
      <c r="AO179" s="23"/>
      <c r="AP179" s="23"/>
      <c r="AQ179" s="23"/>
    </row>
    <row r="180" spans="2:43" ht="15" customHeight="1" x14ac:dyDescent="0.25">
      <c r="B180" s="114"/>
      <c r="C180" s="114"/>
      <c r="D180" s="114"/>
      <c r="E180" s="114"/>
      <c r="F180" s="114"/>
      <c r="G180" s="114"/>
      <c r="H180" s="114"/>
      <c r="I180" s="114"/>
      <c r="J180" s="114"/>
      <c r="K180" s="114"/>
      <c r="L180" s="114"/>
      <c r="M180" s="114"/>
      <c r="N180" s="114"/>
      <c r="O180" s="114"/>
      <c r="P180" s="114"/>
      <c r="Q180" s="114"/>
      <c r="R180" s="114"/>
      <c r="S180" s="114"/>
      <c r="T180" s="114"/>
      <c r="U180" s="114"/>
      <c r="V180" s="114"/>
      <c r="W180" s="114"/>
      <c r="X180" s="114"/>
      <c r="Y180" s="114"/>
      <c r="Z180" s="114"/>
      <c r="AA180" s="114"/>
      <c r="AB180" s="114"/>
      <c r="AC180" s="114"/>
      <c r="AD180" s="114"/>
      <c r="AE180" s="114"/>
      <c r="AF180" s="114"/>
      <c r="AG180" s="23"/>
      <c r="AH180" s="79"/>
      <c r="AI180" s="43"/>
      <c r="AJ180" s="43"/>
      <c r="AK180" s="23"/>
      <c r="AL180" s="23"/>
      <c r="AM180" s="23"/>
      <c r="AN180" s="23"/>
      <c r="AO180" s="23"/>
      <c r="AP180" s="23"/>
      <c r="AQ180" s="23"/>
    </row>
    <row r="181" spans="2:43" ht="15" customHeight="1" x14ac:dyDescent="0.25">
      <c r="B181" s="114"/>
      <c r="C181" s="114"/>
      <c r="D181" s="114"/>
      <c r="E181" s="114"/>
      <c r="F181" s="114"/>
      <c r="G181" s="114"/>
      <c r="H181" s="114"/>
      <c r="I181" s="114"/>
      <c r="J181" s="114"/>
      <c r="K181" s="114"/>
      <c r="L181" s="114"/>
      <c r="M181" s="114"/>
      <c r="N181" s="114"/>
      <c r="O181" s="114"/>
      <c r="P181" s="114"/>
      <c r="Q181" s="114"/>
      <c r="R181" s="114"/>
      <c r="S181" s="114"/>
      <c r="T181" s="114"/>
      <c r="U181" s="114"/>
      <c r="V181" s="114"/>
      <c r="W181" s="114"/>
      <c r="X181" s="114"/>
      <c r="Y181" s="114"/>
      <c r="Z181" s="114"/>
      <c r="AA181" s="114"/>
      <c r="AB181" s="114"/>
      <c r="AC181" s="114"/>
      <c r="AD181" s="114"/>
      <c r="AE181" s="114"/>
      <c r="AF181" s="114"/>
      <c r="AG181" s="23"/>
      <c r="AH181" s="79"/>
      <c r="AI181" s="43"/>
      <c r="AJ181" s="43"/>
      <c r="AK181" s="23"/>
      <c r="AL181" s="23"/>
      <c r="AM181" s="23"/>
      <c r="AN181" s="23"/>
      <c r="AO181" s="23"/>
      <c r="AP181" s="23"/>
      <c r="AQ181" s="23"/>
    </row>
    <row r="182" spans="2:43" ht="15" customHeight="1" x14ac:dyDescent="0.25">
      <c r="B182" s="114"/>
      <c r="C182" s="114"/>
      <c r="D182" s="114"/>
      <c r="E182" s="114"/>
      <c r="F182" s="114"/>
      <c r="G182" s="114"/>
      <c r="H182" s="114"/>
      <c r="I182" s="114"/>
      <c r="J182" s="114"/>
      <c r="K182" s="114"/>
      <c r="L182" s="114"/>
      <c r="M182" s="114"/>
      <c r="N182" s="114"/>
      <c r="O182" s="114"/>
      <c r="P182" s="114"/>
      <c r="Q182" s="114"/>
      <c r="R182" s="114"/>
      <c r="S182" s="114"/>
      <c r="T182" s="114"/>
      <c r="U182" s="114"/>
      <c r="V182" s="114"/>
      <c r="W182" s="114"/>
      <c r="X182" s="114"/>
      <c r="Y182" s="114"/>
      <c r="Z182" s="114"/>
      <c r="AA182" s="114"/>
      <c r="AB182" s="114"/>
      <c r="AC182" s="114"/>
      <c r="AD182" s="114"/>
      <c r="AE182" s="114"/>
      <c r="AF182" s="114"/>
      <c r="AG182" s="23"/>
      <c r="AH182" s="79"/>
      <c r="AI182" s="43"/>
      <c r="AJ182" s="43"/>
      <c r="AK182" s="23"/>
      <c r="AL182" s="23"/>
      <c r="AM182" s="23"/>
      <c r="AN182" s="23"/>
      <c r="AO182" s="23"/>
      <c r="AP182" s="23"/>
      <c r="AQ182" s="23"/>
    </row>
    <row r="183" spans="2:43" ht="15" customHeight="1" x14ac:dyDescent="0.25">
      <c r="B183" s="114"/>
      <c r="C183" s="114"/>
      <c r="D183" s="114"/>
      <c r="E183" s="114"/>
      <c r="F183" s="114"/>
      <c r="G183" s="114"/>
      <c r="H183" s="114"/>
      <c r="I183" s="114"/>
      <c r="J183" s="114"/>
      <c r="K183" s="114"/>
      <c r="L183" s="114"/>
      <c r="M183" s="114"/>
      <c r="N183" s="114"/>
      <c r="O183" s="114"/>
      <c r="P183" s="114"/>
      <c r="Q183" s="114"/>
      <c r="R183" s="114"/>
      <c r="S183" s="114"/>
      <c r="T183" s="114"/>
      <c r="U183" s="114"/>
      <c r="V183" s="114"/>
      <c r="W183" s="114"/>
      <c r="X183" s="114"/>
      <c r="Y183" s="114"/>
      <c r="Z183" s="114"/>
      <c r="AA183" s="114"/>
      <c r="AB183" s="114"/>
      <c r="AC183" s="114"/>
      <c r="AD183" s="114"/>
      <c r="AE183" s="114"/>
      <c r="AF183" s="114"/>
      <c r="AG183" s="23"/>
      <c r="AH183" s="79"/>
      <c r="AI183" s="43"/>
      <c r="AJ183" s="43"/>
      <c r="AK183" s="23"/>
      <c r="AL183" s="23"/>
      <c r="AM183" s="23"/>
      <c r="AN183" s="23"/>
      <c r="AO183" s="23"/>
      <c r="AP183" s="23"/>
      <c r="AQ183" s="23"/>
    </row>
    <row r="184" spans="2:43" ht="15" customHeight="1" x14ac:dyDescent="0.25">
      <c r="B184" s="114"/>
      <c r="C184" s="114"/>
      <c r="D184" s="114"/>
      <c r="E184" s="114"/>
      <c r="F184" s="114"/>
      <c r="G184" s="114"/>
      <c r="H184" s="114"/>
      <c r="I184" s="114"/>
      <c r="J184" s="114"/>
      <c r="K184" s="114"/>
      <c r="L184" s="114"/>
      <c r="M184" s="114"/>
      <c r="N184" s="114"/>
      <c r="O184" s="114"/>
      <c r="P184" s="114"/>
      <c r="Q184" s="114"/>
      <c r="R184" s="114"/>
      <c r="S184" s="114"/>
      <c r="T184" s="114"/>
      <c r="U184" s="114"/>
      <c r="V184" s="114"/>
      <c r="W184" s="114"/>
      <c r="X184" s="114"/>
      <c r="Y184" s="114"/>
      <c r="Z184" s="114"/>
      <c r="AA184" s="114"/>
      <c r="AB184" s="114"/>
      <c r="AC184" s="114"/>
      <c r="AD184" s="114"/>
      <c r="AE184" s="114"/>
      <c r="AF184" s="114"/>
      <c r="AG184" s="23"/>
      <c r="AH184" s="79"/>
      <c r="AI184" s="43"/>
      <c r="AJ184" s="43"/>
      <c r="AK184" s="23"/>
      <c r="AL184" s="23"/>
      <c r="AM184" s="23"/>
      <c r="AN184" s="23"/>
      <c r="AO184" s="23"/>
      <c r="AP184" s="23"/>
      <c r="AQ184" s="23"/>
    </row>
    <row r="185" spans="2:43" ht="15" customHeight="1" x14ac:dyDescent="0.25">
      <c r="B185" s="114"/>
      <c r="C185" s="114"/>
      <c r="D185" s="114"/>
      <c r="E185" s="114"/>
      <c r="F185" s="114"/>
      <c r="G185" s="114"/>
      <c r="H185" s="114"/>
      <c r="I185" s="114"/>
      <c r="J185" s="114"/>
      <c r="K185" s="114"/>
      <c r="L185" s="114"/>
      <c r="M185" s="114"/>
      <c r="N185" s="114"/>
      <c r="O185" s="114"/>
      <c r="P185" s="114"/>
      <c r="Q185" s="114"/>
      <c r="R185" s="114"/>
      <c r="S185" s="114"/>
      <c r="T185" s="114"/>
      <c r="U185" s="114"/>
      <c r="V185" s="114"/>
      <c r="W185" s="114"/>
      <c r="X185" s="114"/>
      <c r="Y185" s="114"/>
      <c r="Z185" s="114"/>
      <c r="AA185" s="114"/>
      <c r="AB185" s="114"/>
      <c r="AC185" s="114"/>
      <c r="AD185" s="114"/>
      <c r="AE185" s="114"/>
      <c r="AF185" s="114"/>
      <c r="AG185" s="23"/>
      <c r="AH185" s="79"/>
      <c r="AI185" s="43"/>
      <c r="AJ185" s="43"/>
      <c r="AK185" s="23"/>
      <c r="AL185" s="23"/>
      <c r="AM185" s="23"/>
      <c r="AN185" s="23"/>
      <c r="AO185" s="23"/>
      <c r="AP185" s="23"/>
      <c r="AQ185" s="23"/>
    </row>
    <row r="186" spans="2:43" ht="15" customHeight="1" x14ac:dyDescent="0.25">
      <c r="B186" s="114"/>
      <c r="C186" s="114"/>
      <c r="D186" s="114"/>
      <c r="E186" s="114"/>
      <c r="F186" s="114"/>
      <c r="G186" s="114"/>
      <c r="H186" s="114"/>
      <c r="I186" s="114"/>
      <c r="J186" s="114"/>
      <c r="K186" s="114"/>
      <c r="L186" s="114"/>
      <c r="M186" s="114"/>
      <c r="N186" s="114"/>
      <c r="O186" s="114"/>
      <c r="P186" s="114"/>
      <c r="Q186" s="114"/>
      <c r="R186" s="114"/>
      <c r="S186" s="114"/>
      <c r="T186" s="114"/>
      <c r="U186" s="114"/>
      <c r="V186" s="114"/>
      <c r="W186" s="114"/>
      <c r="X186" s="114"/>
      <c r="Y186" s="114"/>
      <c r="Z186" s="114"/>
      <c r="AA186" s="114"/>
      <c r="AB186" s="114"/>
      <c r="AC186" s="114"/>
      <c r="AD186" s="114"/>
      <c r="AE186" s="114"/>
      <c r="AF186" s="114"/>
      <c r="AG186" s="23"/>
      <c r="AH186" s="79"/>
      <c r="AI186" s="43"/>
      <c r="AJ186" s="43"/>
    </row>
    <row r="187" spans="2:43" ht="15" customHeight="1" x14ac:dyDescent="0.25">
      <c r="B187" s="114"/>
      <c r="C187" s="114"/>
      <c r="D187" s="114"/>
      <c r="E187" s="114"/>
      <c r="F187" s="114"/>
      <c r="G187" s="114"/>
      <c r="H187" s="114"/>
      <c r="I187" s="114"/>
      <c r="J187" s="114"/>
      <c r="K187" s="114"/>
      <c r="L187" s="114"/>
      <c r="M187" s="114"/>
      <c r="N187" s="114"/>
      <c r="O187" s="114"/>
      <c r="P187" s="114"/>
      <c r="Q187" s="114"/>
      <c r="R187" s="114"/>
      <c r="S187" s="114"/>
      <c r="T187" s="114"/>
      <c r="U187" s="114"/>
      <c r="V187" s="114"/>
      <c r="W187" s="114"/>
      <c r="X187" s="114"/>
      <c r="Y187" s="114"/>
      <c r="Z187" s="114"/>
      <c r="AA187" s="114"/>
      <c r="AB187" s="114"/>
      <c r="AC187" s="114"/>
      <c r="AD187" s="114"/>
      <c r="AE187" s="114"/>
      <c r="AF187" s="114"/>
      <c r="AG187" s="23"/>
      <c r="AH187" s="79"/>
      <c r="AI187" s="43"/>
      <c r="AJ187" s="43"/>
    </row>
    <row r="188" spans="2:43" ht="15" customHeight="1" x14ac:dyDescent="0.25">
      <c r="B188" s="114"/>
      <c r="C188" s="114"/>
      <c r="D188" s="114"/>
      <c r="E188" s="114"/>
      <c r="F188" s="114"/>
      <c r="G188" s="114"/>
      <c r="H188" s="114"/>
      <c r="I188" s="114"/>
      <c r="J188" s="114"/>
      <c r="K188" s="114"/>
      <c r="L188" s="114"/>
      <c r="M188" s="114"/>
      <c r="N188" s="114"/>
      <c r="O188" s="114"/>
      <c r="P188" s="114"/>
      <c r="Q188" s="114"/>
      <c r="R188" s="114"/>
      <c r="S188" s="114"/>
      <c r="T188" s="114"/>
      <c r="U188" s="114"/>
      <c r="V188" s="114"/>
      <c r="W188" s="114"/>
      <c r="X188" s="114"/>
      <c r="Y188" s="114"/>
      <c r="Z188" s="114"/>
      <c r="AA188" s="114"/>
      <c r="AB188" s="114"/>
      <c r="AC188" s="114"/>
      <c r="AD188" s="114"/>
      <c r="AE188" s="114"/>
      <c r="AF188" s="114"/>
      <c r="AG188" s="23"/>
      <c r="AH188" s="79"/>
      <c r="AI188" s="43"/>
      <c r="AJ188" s="43"/>
    </row>
    <row r="189" spans="2:43" ht="15" customHeight="1" x14ac:dyDescent="0.25">
      <c r="B189" s="114"/>
      <c r="C189" s="114"/>
      <c r="D189" s="114"/>
      <c r="E189" s="114"/>
      <c r="F189" s="114"/>
      <c r="G189" s="114"/>
      <c r="H189" s="114"/>
      <c r="I189" s="114"/>
      <c r="J189" s="114"/>
      <c r="K189" s="114"/>
      <c r="L189" s="114"/>
      <c r="M189" s="114"/>
      <c r="N189" s="114"/>
      <c r="O189" s="114"/>
      <c r="P189" s="114"/>
      <c r="Q189" s="114"/>
      <c r="R189" s="114"/>
      <c r="S189" s="114"/>
      <c r="T189" s="114"/>
      <c r="U189" s="114"/>
      <c r="V189" s="114"/>
      <c r="W189" s="114"/>
      <c r="X189" s="114"/>
      <c r="Y189" s="114"/>
      <c r="Z189" s="114"/>
      <c r="AA189" s="114"/>
      <c r="AB189" s="114"/>
      <c r="AC189" s="114"/>
      <c r="AD189" s="114"/>
      <c r="AE189" s="114"/>
      <c r="AF189" s="114"/>
      <c r="AG189" s="23"/>
      <c r="AH189" s="79"/>
      <c r="AI189" s="43"/>
      <c r="AJ189" s="43"/>
    </row>
    <row r="190" spans="2:43" ht="15" customHeight="1" x14ac:dyDescent="0.25">
      <c r="B190" s="114"/>
      <c r="C190" s="114"/>
      <c r="D190" s="114"/>
      <c r="E190" s="114"/>
      <c r="F190" s="114"/>
      <c r="G190" s="114"/>
      <c r="H190" s="114"/>
      <c r="I190" s="114"/>
      <c r="J190" s="114"/>
      <c r="K190" s="114"/>
      <c r="L190" s="114"/>
      <c r="M190" s="114"/>
      <c r="N190" s="114"/>
      <c r="O190" s="114"/>
      <c r="P190" s="114"/>
      <c r="Q190" s="114"/>
      <c r="R190" s="114"/>
      <c r="S190" s="114"/>
      <c r="T190" s="114"/>
      <c r="U190" s="114"/>
      <c r="V190" s="114"/>
      <c r="W190" s="114"/>
      <c r="X190" s="114"/>
      <c r="Y190" s="114"/>
      <c r="Z190" s="114"/>
      <c r="AA190" s="114"/>
      <c r="AB190" s="114"/>
      <c r="AC190" s="114"/>
      <c r="AD190" s="114"/>
      <c r="AE190" s="114"/>
      <c r="AF190" s="114"/>
      <c r="AG190" s="23"/>
      <c r="AH190" s="79"/>
      <c r="AI190" s="43"/>
      <c r="AJ190" s="43"/>
    </row>
    <row r="191" spans="2:43" ht="15" customHeight="1" x14ac:dyDescent="0.25">
      <c r="B191" s="114"/>
      <c r="C191" s="114"/>
      <c r="D191" s="114"/>
      <c r="E191" s="114"/>
      <c r="F191" s="114"/>
      <c r="G191" s="114"/>
      <c r="H191" s="114"/>
      <c r="I191" s="114"/>
      <c r="J191" s="114"/>
      <c r="K191" s="114"/>
      <c r="L191" s="114"/>
      <c r="M191" s="114"/>
      <c r="N191" s="114"/>
      <c r="O191" s="114"/>
      <c r="P191" s="114"/>
      <c r="Q191" s="114"/>
      <c r="R191" s="114"/>
      <c r="S191" s="114"/>
      <c r="T191" s="114"/>
      <c r="U191" s="114"/>
      <c r="V191" s="114"/>
      <c r="W191" s="114"/>
      <c r="X191" s="114"/>
      <c r="Y191" s="114"/>
      <c r="Z191" s="114"/>
      <c r="AA191" s="114"/>
      <c r="AB191" s="114"/>
      <c r="AC191" s="114"/>
      <c r="AD191" s="114"/>
      <c r="AE191" s="114"/>
      <c r="AF191" s="114"/>
      <c r="AG191" s="23"/>
      <c r="AH191" s="79"/>
      <c r="AI191" s="43"/>
      <c r="AJ191" s="43"/>
    </row>
    <row r="192" spans="2:43" ht="15" customHeight="1" x14ac:dyDescent="0.25">
      <c r="B192" s="114"/>
      <c r="C192" s="114"/>
      <c r="D192" s="114"/>
      <c r="E192" s="114"/>
      <c r="F192" s="114"/>
      <c r="G192" s="114"/>
      <c r="H192" s="114"/>
      <c r="I192" s="114"/>
      <c r="J192" s="114"/>
      <c r="K192" s="114"/>
      <c r="L192" s="114"/>
      <c r="M192" s="114"/>
      <c r="N192" s="114"/>
      <c r="O192" s="114"/>
      <c r="P192" s="114"/>
      <c r="Q192" s="114"/>
      <c r="R192" s="114"/>
      <c r="S192" s="114"/>
      <c r="T192" s="114"/>
      <c r="U192" s="114"/>
      <c r="V192" s="114"/>
      <c r="W192" s="114"/>
      <c r="X192" s="114"/>
      <c r="Y192" s="114"/>
      <c r="Z192" s="114"/>
      <c r="AA192" s="114"/>
      <c r="AB192" s="114"/>
      <c r="AC192" s="114"/>
      <c r="AD192" s="114"/>
      <c r="AE192" s="114"/>
      <c r="AF192" s="114"/>
      <c r="AG192" s="23"/>
      <c r="AH192" s="79"/>
      <c r="AI192" s="43"/>
      <c r="AJ192" s="43"/>
    </row>
    <row r="193" spans="27:39" ht="15" customHeight="1" x14ac:dyDescent="0.25">
      <c r="AA193" s="114"/>
      <c r="AB193" s="114"/>
      <c r="AC193" s="114"/>
      <c r="AD193" s="114"/>
      <c r="AE193" s="114"/>
      <c r="AF193" s="114"/>
    </row>
    <row r="194" spans="27:39" ht="15" customHeight="1" x14ac:dyDescent="0.25">
      <c r="AA194" s="114"/>
      <c r="AB194" s="114"/>
      <c r="AC194" s="114"/>
      <c r="AD194" s="114"/>
      <c r="AE194" s="114"/>
      <c r="AF194" s="114"/>
    </row>
    <row r="195" spans="27:39" ht="15" customHeight="1" x14ac:dyDescent="0.25">
      <c r="AA195" s="114"/>
      <c r="AB195" s="114"/>
      <c r="AC195" s="114"/>
      <c r="AD195" s="114"/>
      <c r="AE195" s="114"/>
      <c r="AF195" s="114"/>
    </row>
    <row r="196" spans="27:39" ht="15" customHeight="1" x14ac:dyDescent="0.25">
      <c r="AA196" s="114"/>
      <c r="AB196" s="114"/>
      <c r="AC196" s="114"/>
      <c r="AD196" s="114"/>
      <c r="AE196" s="114"/>
      <c r="AF196" s="114"/>
    </row>
    <row r="197" spans="27:39" ht="15" customHeight="1" x14ac:dyDescent="0.25">
      <c r="AA197" s="114"/>
      <c r="AB197" s="114"/>
      <c r="AC197" s="114"/>
      <c r="AD197" s="114"/>
      <c r="AE197" s="114"/>
      <c r="AF197" s="114"/>
      <c r="AG197" s="114"/>
      <c r="AH197" s="114"/>
      <c r="AI197" s="114"/>
      <c r="AJ197" s="114"/>
      <c r="AK197" s="114"/>
      <c r="AL197" s="114"/>
      <c r="AM197" s="114"/>
    </row>
    <row r="198" spans="27:39" ht="15" customHeight="1" x14ac:dyDescent="0.25">
      <c r="AA198" s="114"/>
      <c r="AB198" s="114"/>
      <c r="AC198" s="114"/>
      <c r="AD198" s="114"/>
      <c r="AE198" s="114"/>
      <c r="AF198" s="114"/>
      <c r="AG198" s="114"/>
      <c r="AH198" s="114"/>
      <c r="AI198" s="114"/>
      <c r="AJ198" s="114"/>
      <c r="AK198" s="114"/>
      <c r="AL198" s="114"/>
      <c r="AM198" s="114"/>
    </row>
    <row r="199" spans="27:39" ht="15" customHeight="1" x14ac:dyDescent="0.25">
      <c r="AA199" s="114"/>
      <c r="AB199" s="114"/>
      <c r="AC199" s="114"/>
      <c r="AD199" s="114"/>
      <c r="AE199" s="114"/>
      <c r="AF199" s="114"/>
      <c r="AG199" s="114"/>
      <c r="AH199" s="114"/>
      <c r="AI199" s="114"/>
      <c r="AJ199" s="114"/>
      <c r="AK199" s="114"/>
      <c r="AL199" s="114"/>
      <c r="AM199" s="114"/>
    </row>
    <row r="200" spans="27:39" ht="15" customHeight="1" x14ac:dyDescent="0.25">
      <c r="AA200" s="114"/>
      <c r="AB200" s="114"/>
      <c r="AC200" s="114"/>
      <c r="AD200" s="114"/>
      <c r="AE200" s="114"/>
      <c r="AF200" s="114"/>
      <c r="AG200" s="114"/>
      <c r="AH200" s="114"/>
      <c r="AI200" s="114"/>
      <c r="AJ200" s="114"/>
      <c r="AK200" s="114"/>
      <c r="AL200" s="114"/>
      <c r="AM200" s="114"/>
    </row>
    <row r="201" spans="27:39" ht="15" customHeight="1" x14ac:dyDescent="0.25">
      <c r="AA201" s="114"/>
      <c r="AB201" s="114"/>
      <c r="AC201" s="114"/>
      <c r="AD201" s="114"/>
      <c r="AE201" s="114"/>
      <c r="AF201" s="114"/>
      <c r="AG201" s="114"/>
      <c r="AH201" s="114"/>
      <c r="AI201" s="114"/>
      <c r="AJ201" s="114"/>
      <c r="AK201" s="114"/>
      <c r="AL201" s="114"/>
      <c r="AM201" s="114"/>
    </row>
    <row r="202" spans="27:39" ht="15" customHeight="1" x14ac:dyDescent="0.25">
      <c r="AA202" s="114"/>
      <c r="AB202" s="114"/>
      <c r="AC202" s="114"/>
      <c r="AD202" s="114"/>
      <c r="AE202" s="114"/>
      <c r="AF202" s="114"/>
      <c r="AG202" s="114"/>
      <c r="AH202" s="114"/>
      <c r="AI202" s="114"/>
      <c r="AJ202" s="114"/>
      <c r="AK202" s="114"/>
      <c r="AL202" s="114"/>
      <c r="AM202" s="114"/>
    </row>
    <row r="203" spans="27:39" ht="15" customHeight="1" x14ac:dyDescent="0.25">
      <c r="AA203" s="114"/>
      <c r="AB203" s="114"/>
      <c r="AC203" s="114"/>
      <c r="AD203" s="114"/>
      <c r="AE203" s="114"/>
      <c r="AF203" s="114"/>
      <c r="AG203" s="114"/>
      <c r="AH203" s="114"/>
      <c r="AI203" s="114"/>
      <c r="AJ203" s="114"/>
      <c r="AK203" s="114"/>
      <c r="AL203" s="114"/>
      <c r="AM203" s="114"/>
    </row>
    <row r="204" spans="27:39" ht="15" customHeight="1" x14ac:dyDescent="0.25">
      <c r="AA204" s="114"/>
      <c r="AB204" s="114"/>
      <c r="AC204" s="114"/>
      <c r="AD204" s="114"/>
      <c r="AE204" s="114"/>
      <c r="AF204" s="114"/>
      <c r="AG204" s="114"/>
      <c r="AH204" s="114"/>
      <c r="AI204" s="114"/>
      <c r="AJ204" s="114"/>
      <c r="AK204" s="114"/>
      <c r="AL204" s="114"/>
      <c r="AM204" s="114"/>
    </row>
    <row r="205" spans="27:39" ht="15" customHeight="1" x14ac:dyDescent="0.25">
      <c r="AA205" s="114"/>
      <c r="AB205" s="114"/>
      <c r="AC205" s="114"/>
      <c r="AD205" s="114"/>
      <c r="AE205" s="114"/>
      <c r="AF205" s="114"/>
      <c r="AG205" s="114"/>
      <c r="AH205" s="114"/>
      <c r="AI205" s="114"/>
      <c r="AJ205" s="114"/>
      <c r="AK205" s="114"/>
      <c r="AL205" s="114"/>
      <c r="AM205" s="114"/>
    </row>
    <row r="206" spans="27:39" ht="15" customHeight="1" x14ac:dyDescent="0.25">
      <c r="AA206" s="114"/>
      <c r="AB206" s="114"/>
      <c r="AC206" s="114"/>
      <c r="AD206" s="114"/>
      <c r="AE206" s="114"/>
      <c r="AF206" s="114"/>
      <c r="AG206" s="114"/>
      <c r="AH206" s="114"/>
      <c r="AI206" s="114"/>
      <c r="AJ206" s="114"/>
      <c r="AK206" s="114"/>
      <c r="AL206" s="114"/>
      <c r="AM206" s="114"/>
    </row>
    <row r="207" spans="27:39" ht="15" customHeight="1" x14ac:dyDescent="0.25">
      <c r="AA207" s="114"/>
      <c r="AB207" s="114"/>
      <c r="AC207" s="114"/>
      <c r="AD207" s="114"/>
      <c r="AE207" s="114"/>
      <c r="AF207" s="114"/>
      <c r="AG207" s="114"/>
      <c r="AH207" s="114"/>
      <c r="AI207" s="114"/>
      <c r="AJ207" s="114"/>
      <c r="AK207" s="114"/>
      <c r="AL207" s="114"/>
      <c r="AM207" s="114"/>
    </row>
    <row r="208" spans="27:39" ht="15" customHeight="1" x14ac:dyDescent="0.25">
      <c r="AA208" s="114"/>
      <c r="AB208" s="114"/>
      <c r="AC208" s="114"/>
      <c r="AD208" s="114"/>
      <c r="AE208" s="114"/>
      <c r="AF208" s="114"/>
      <c r="AG208" s="114"/>
      <c r="AH208" s="114"/>
      <c r="AI208" s="114"/>
      <c r="AJ208" s="114"/>
      <c r="AK208" s="114"/>
      <c r="AL208" s="114"/>
      <c r="AM208" s="114"/>
    </row>
    <row r="209" spans="2:43" ht="15" customHeight="1" x14ac:dyDescent="0.25">
      <c r="AA209" s="114"/>
      <c r="AB209" s="114"/>
      <c r="AC209" s="114"/>
      <c r="AD209" s="114"/>
      <c r="AE209" s="114"/>
      <c r="AF209" s="114"/>
      <c r="AG209" s="114"/>
      <c r="AH209" s="114"/>
      <c r="AI209" s="114"/>
      <c r="AJ209" s="114"/>
      <c r="AK209" s="114"/>
      <c r="AL209" s="114"/>
      <c r="AM209" s="114"/>
    </row>
    <row r="210" spans="2:43" ht="15" customHeight="1" x14ac:dyDescent="0.25">
      <c r="AA210" s="114"/>
      <c r="AB210" s="114"/>
      <c r="AC210" s="114"/>
      <c r="AD210" s="114"/>
      <c r="AE210" s="114"/>
      <c r="AF210" s="114"/>
      <c r="AG210" s="114"/>
      <c r="AH210" s="114"/>
      <c r="AI210" s="114"/>
      <c r="AJ210" s="114"/>
      <c r="AK210" s="114"/>
      <c r="AL210" s="114"/>
      <c r="AM210" s="114"/>
    </row>
    <row r="211" spans="2:43" ht="15" customHeight="1" x14ac:dyDescent="0.25">
      <c r="AA211" s="114"/>
      <c r="AB211" s="114"/>
      <c r="AC211" s="114"/>
      <c r="AD211" s="114"/>
      <c r="AE211" s="114"/>
      <c r="AF211" s="114"/>
      <c r="AG211" s="114"/>
      <c r="AH211" s="114"/>
      <c r="AI211" s="114"/>
      <c r="AJ211" s="114"/>
      <c r="AK211" s="114"/>
      <c r="AL211" s="114"/>
      <c r="AM211" s="114"/>
    </row>
    <row r="212" spans="2:43" ht="15" customHeight="1" x14ac:dyDescent="0.25">
      <c r="AA212" s="114"/>
      <c r="AB212" s="114"/>
      <c r="AC212" s="114"/>
      <c r="AD212" s="114"/>
      <c r="AE212" s="114"/>
      <c r="AF212" s="114"/>
      <c r="AG212" s="114"/>
      <c r="AH212" s="114"/>
      <c r="AI212" s="114"/>
      <c r="AJ212" s="114"/>
      <c r="AK212" s="114"/>
      <c r="AL212" s="114"/>
      <c r="AM212" s="114"/>
    </row>
    <row r="213" spans="2:43" ht="15" customHeight="1" x14ac:dyDescent="0.2">
      <c r="B213" s="114"/>
      <c r="C213" s="114"/>
      <c r="D213" s="114"/>
      <c r="E213" s="114"/>
      <c r="F213" s="114"/>
      <c r="G213" s="114"/>
      <c r="H213" s="114"/>
      <c r="I213" s="114"/>
      <c r="J213" s="114"/>
      <c r="K213" s="114"/>
      <c r="L213" s="114"/>
      <c r="M213" s="114"/>
      <c r="N213" s="114"/>
      <c r="O213" s="114"/>
      <c r="P213" s="114"/>
      <c r="Q213" s="114"/>
      <c r="R213" s="114"/>
      <c r="S213" s="114"/>
      <c r="T213" s="114"/>
      <c r="U213" s="114"/>
      <c r="V213" s="114"/>
      <c r="W213" s="114"/>
      <c r="X213" s="114"/>
      <c r="Y213" s="114"/>
      <c r="Z213" s="114"/>
      <c r="AA213" s="114"/>
      <c r="AB213" s="114"/>
      <c r="AC213" s="114"/>
      <c r="AD213" s="114"/>
      <c r="AE213" s="114"/>
      <c r="AF213" s="114"/>
      <c r="AG213" s="114"/>
      <c r="AH213" s="114"/>
      <c r="AI213" s="114"/>
      <c r="AJ213" s="114"/>
      <c r="AK213" s="114"/>
      <c r="AL213" s="114"/>
      <c r="AM213" s="114"/>
      <c r="AN213" s="114"/>
      <c r="AO213" s="114"/>
      <c r="AP213" s="114"/>
      <c r="AQ213" s="114"/>
    </row>
    <row r="214" spans="2:43" ht="15" customHeight="1" x14ac:dyDescent="0.2">
      <c r="B214" s="114"/>
      <c r="C214" s="114"/>
      <c r="D214" s="114"/>
      <c r="E214" s="114"/>
      <c r="F214" s="114"/>
      <c r="G214" s="114"/>
      <c r="H214" s="114"/>
      <c r="I214" s="114"/>
      <c r="J214" s="114"/>
      <c r="K214" s="114"/>
      <c r="L214" s="114"/>
      <c r="M214" s="114"/>
      <c r="N214" s="114"/>
      <c r="O214" s="114"/>
      <c r="P214" s="114"/>
      <c r="Q214" s="114"/>
      <c r="R214" s="114"/>
      <c r="S214" s="114"/>
      <c r="T214" s="114"/>
      <c r="U214" s="114"/>
      <c r="V214" s="114"/>
      <c r="W214" s="114"/>
      <c r="X214" s="114"/>
      <c r="Y214" s="114"/>
      <c r="Z214" s="114"/>
      <c r="AA214" s="114"/>
      <c r="AB214" s="114"/>
      <c r="AC214" s="114"/>
      <c r="AD214" s="114"/>
      <c r="AE214" s="114"/>
      <c r="AF214" s="114"/>
      <c r="AG214" s="114"/>
      <c r="AH214" s="114"/>
      <c r="AI214" s="114"/>
      <c r="AJ214" s="114"/>
      <c r="AK214" s="114"/>
      <c r="AL214" s="114"/>
      <c r="AM214" s="114"/>
      <c r="AN214" s="114"/>
      <c r="AO214" s="114"/>
      <c r="AP214" s="114"/>
      <c r="AQ214" s="114"/>
    </row>
    <row r="215" spans="2:43" ht="15" customHeight="1" x14ac:dyDescent="0.2">
      <c r="B215" s="114"/>
      <c r="C215" s="114"/>
      <c r="D215" s="114"/>
      <c r="E215" s="114"/>
      <c r="F215" s="114"/>
      <c r="G215" s="114"/>
      <c r="H215" s="114"/>
      <c r="I215" s="114"/>
      <c r="J215" s="114"/>
      <c r="K215" s="114"/>
      <c r="L215" s="114"/>
      <c r="M215" s="114"/>
      <c r="N215" s="114"/>
      <c r="O215" s="114"/>
      <c r="P215" s="114"/>
      <c r="Q215" s="114"/>
      <c r="R215" s="114"/>
      <c r="S215" s="114"/>
      <c r="T215" s="114"/>
      <c r="U215" s="114"/>
      <c r="V215" s="114"/>
      <c r="W215" s="114"/>
      <c r="X215" s="114"/>
      <c r="Y215" s="114"/>
      <c r="Z215" s="114"/>
      <c r="AA215" s="114"/>
      <c r="AB215" s="114"/>
      <c r="AC215" s="114"/>
      <c r="AD215" s="114"/>
      <c r="AE215" s="114"/>
      <c r="AF215" s="114"/>
      <c r="AG215" s="114"/>
      <c r="AH215" s="114"/>
      <c r="AI215" s="114"/>
      <c r="AJ215" s="114"/>
      <c r="AK215" s="114"/>
      <c r="AL215" s="114"/>
      <c r="AM215" s="114"/>
      <c r="AN215" s="114"/>
      <c r="AO215" s="114"/>
      <c r="AP215" s="114"/>
      <c r="AQ215" s="114"/>
    </row>
    <row r="216" spans="2:43" ht="15" customHeight="1" x14ac:dyDescent="0.2">
      <c r="B216" s="114"/>
      <c r="C216" s="114"/>
      <c r="D216" s="114"/>
      <c r="E216" s="114"/>
      <c r="F216" s="114"/>
      <c r="G216" s="114"/>
      <c r="H216" s="114"/>
      <c r="I216" s="114"/>
      <c r="J216" s="114"/>
      <c r="K216" s="114"/>
      <c r="L216" s="114"/>
      <c r="M216" s="114"/>
      <c r="N216" s="114"/>
      <c r="O216" s="114"/>
      <c r="P216" s="114"/>
      <c r="Q216" s="114"/>
      <c r="R216" s="114"/>
      <c r="S216" s="114"/>
      <c r="T216" s="114"/>
      <c r="U216" s="114"/>
      <c r="V216" s="114"/>
      <c r="W216" s="114"/>
      <c r="X216" s="114"/>
      <c r="Y216" s="114"/>
      <c r="Z216" s="114"/>
      <c r="AA216" s="114"/>
      <c r="AB216" s="114"/>
      <c r="AC216" s="114"/>
      <c r="AD216" s="114"/>
      <c r="AE216" s="114"/>
      <c r="AF216" s="114"/>
      <c r="AG216" s="114"/>
      <c r="AH216" s="114"/>
      <c r="AI216" s="114"/>
      <c r="AJ216" s="114"/>
      <c r="AK216" s="114"/>
      <c r="AL216" s="114"/>
      <c r="AM216" s="114"/>
      <c r="AN216" s="114"/>
      <c r="AO216" s="114"/>
      <c r="AP216" s="114"/>
      <c r="AQ216" s="114"/>
    </row>
    <row r="217" spans="2:43" ht="15" customHeight="1" x14ac:dyDescent="0.2">
      <c r="B217" s="114"/>
      <c r="C217" s="114"/>
      <c r="D217" s="114"/>
      <c r="E217" s="114"/>
      <c r="F217" s="114"/>
      <c r="G217" s="114"/>
      <c r="H217" s="114"/>
      <c r="I217" s="114"/>
      <c r="J217" s="114"/>
      <c r="K217" s="114"/>
      <c r="L217" s="114"/>
      <c r="M217" s="114"/>
      <c r="N217" s="114"/>
      <c r="O217" s="114"/>
      <c r="P217" s="114"/>
      <c r="Q217" s="114"/>
      <c r="R217" s="114"/>
      <c r="S217" s="114"/>
      <c r="T217" s="114"/>
      <c r="U217" s="114"/>
      <c r="V217" s="114"/>
      <c r="W217" s="114"/>
      <c r="X217" s="114"/>
      <c r="Y217" s="114"/>
      <c r="Z217" s="114"/>
      <c r="AA217" s="114"/>
      <c r="AB217" s="114"/>
      <c r="AC217" s="114"/>
      <c r="AD217" s="114"/>
      <c r="AE217" s="114"/>
      <c r="AF217" s="114"/>
      <c r="AG217" s="114"/>
      <c r="AH217" s="114"/>
      <c r="AI217" s="114"/>
      <c r="AJ217" s="114"/>
      <c r="AK217" s="114"/>
      <c r="AL217" s="114"/>
      <c r="AM217" s="114"/>
      <c r="AN217" s="114"/>
      <c r="AO217" s="114"/>
      <c r="AP217" s="114"/>
      <c r="AQ217" s="114"/>
    </row>
    <row r="218" spans="2:43" ht="15" customHeight="1" x14ac:dyDescent="0.2">
      <c r="B218" s="114"/>
      <c r="C218" s="114"/>
      <c r="D218" s="114"/>
      <c r="E218" s="114"/>
      <c r="F218" s="114"/>
      <c r="G218" s="114"/>
      <c r="H218" s="114"/>
      <c r="I218" s="114"/>
      <c r="J218" s="114"/>
      <c r="K218" s="114"/>
      <c r="L218" s="114"/>
      <c r="M218" s="114"/>
      <c r="N218" s="114"/>
      <c r="O218" s="114"/>
      <c r="P218" s="114"/>
      <c r="Q218" s="114"/>
      <c r="R218" s="114"/>
      <c r="S218" s="114"/>
      <c r="T218" s="114"/>
      <c r="U218" s="114"/>
      <c r="V218" s="114"/>
      <c r="W218" s="114"/>
      <c r="X218" s="114"/>
      <c r="Y218" s="114"/>
      <c r="Z218" s="114"/>
      <c r="AA218" s="114"/>
      <c r="AB218" s="114"/>
      <c r="AC218" s="114"/>
      <c r="AD218" s="114"/>
      <c r="AE218" s="114"/>
      <c r="AF218" s="114"/>
      <c r="AG218" s="114"/>
      <c r="AH218" s="114"/>
      <c r="AI218" s="114"/>
      <c r="AJ218" s="114"/>
      <c r="AK218" s="114"/>
      <c r="AL218" s="114"/>
      <c r="AM218" s="114"/>
      <c r="AN218" s="114"/>
      <c r="AO218" s="114"/>
      <c r="AP218" s="114"/>
      <c r="AQ218" s="114"/>
    </row>
    <row r="219" spans="2:43" ht="15" customHeight="1" x14ac:dyDescent="0.2">
      <c r="B219" s="114"/>
      <c r="C219" s="114"/>
      <c r="D219" s="114"/>
      <c r="E219" s="114"/>
      <c r="F219" s="114"/>
      <c r="G219" s="114"/>
      <c r="H219" s="114"/>
      <c r="I219" s="114"/>
      <c r="J219" s="114"/>
      <c r="K219" s="114"/>
      <c r="L219" s="114"/>
      <c r="M219" s="114"/>
      <c r="N219" s="114"/>
      <c r="O219" s="114"/>
      <c r="P219" s="114"/>
      <c r="Q219" s="114"/>
      <c r="R219" s="114"/>
      <c r="S219" s="114"/>
      <c r="T219" s="114"/>
      <c r="U219" s="114"/>
      <c r="V219" s="114"/>
      <c r="W219" s="114"/>
      <c r="X219" s="114"/>
      <c r="Y219" s="114"/>
      <c r="Z219" s="114"/>
      <c r="AA219" s="114"/>
      <c r="AB219" s="114"/>
      <c r="AC219" s="114"/>
      <c r="AD219" s="114"/>
      <c r="AE219" s="114"/>
      <c r="AF219" s="114"/>
      <c r="AG219" s="114"/>
      <c r="AH219" s="114"/>
      <c r="AI219" s="114"/>
      <c r="AJ219" s="114"/>
      <c r="AK219" s="114"/>
      <c r="AL219" s="114"/>
      <c r="AM219" s="114"/>
      <c r="AN219" s="114"/>
      <c r="AO219" s="114"/>
      <c r="AP219" s="114"/>
      <c r="AQ219" s="114"/>
    </row>
    <row r="220" spans="2:43" ht="15" customHeight="1" x14ac:dyDescent="0.2">
      <c r="B220" s="114"/>
      <c r="C220" s="114"/>
      <c r="D220" s="114"/>
      <c r="E220" s="114"/>
      <c r="F220" s="114"/>
      <c r="G220" s="114"/>
      <c r="H220" s="114"/>
      <c r="I220" s="114"/>
      <c r="J220" s="114"/>
      <c r="K220" s="114"/>
      <c r="L220" s="114"/>
      <c r="M220" s="114"/>
      <c r="N220" s="114"/>
      <c r="O220" s="114"/>
      <c r="P220" s="114"/>
      <c r="Q220" s="114"/>
      <c r="R220" s="114"/>
      <c r="S220" s="114"/>
      <c r="T220" s="114"/>
      <c r="U220" s="114"/>
      <c r="V220" s="114"/>
      <c r="W220" s="114"/>
      <c r="X220" s="114"/>
      <c r="Y220" s="114"/>
      <c r="Z220" s="114"/>
      <c r="AA220" s="114"/>
      <c r="AB220" s="114"/>
      <c r="AC220" s="114"/>
      <c r="AD220" s="114"/>
      <c r="AE220" s="114"/>
      <c r="AF220" s="114"/>
      <c r="AG220" s="114"/>
      <c r="AH220" s="114"/>
      <c r="AI220" s="114"/>
      <c r="AJ220" s="114"/>
      <c r="AK220" s="114"/>
      <c r="AL220" s="114"/>
      <c r="AM220" s="114"/>
      <c r="AN220" s="114"/>
      <c r="AO220" s="114"/>
      <c r="AP220" s="114"/>
      <c r="AQ220" s="114"/>
    </row>
    <row r="221" spans="2:43" ht="15" customHeight="1" x14ac:dyDescent="0.2">
      <c r="B221" s="114"/>
      <c r="C221" s="114"/>
      <c r="D221" s="114"/>
      <c r="E221" s="114"/>
      <c r="F221" s="114"/>
      <c r="G221" s="114"/>
      <c r="H221" s="114"/>
      <c r="I221" s="114"/>
      <c r="J221" s="114"/>
      <c r="K221" s="114"/>
      <c r="L221" s="114"/>
      <c r="M221" s="114"/>
      <c r="N221" s="114"/>
      <c r="O221" s="114"/>
      <c r="P221" s="114"/>
      <c r="Q221" s="114"/>
      <c r="R221" s="114"/>
      <c r="S221" s="114"/>
      <c r="T221" s="114"/>
      <c r="U221" s="114"/>
      <c r="V221" s="114"/>
      <c r="W221" s="114"/>
      <c r="X221" s="114"/>
      <c r="Y221" s="114"/>
      <c r="Z221" s="114"/>
      <c r="AA221" s="114"/>
      <c r="AB221" s="114"/>
      <c r="AC221" s="114"/>
      <c r="AD221" s="114"/>
      <c r="AE221" s="114"/>
      <c r="AF221" s="114"/>
      <c r="AG221" s="114"/>
      <c r="AH221" s="114"/>
      <c r="AI221" s="114"/>
      <c r="AJ221" s="114"/>
      <c r="AK221" s="114"/>
      <c r="AL221" s="114"/>
      <c r="AM221" s="114"/>
      <c r="AN221" s="114"/>
      <c r="AO221" s="114"/>
      <c r="AP221" s="114"/>
      <c r="AQ221" s="114"/>
    </row>
    <row r="222" spans="2:43" ht="15" customHeight="1" x14ac:dyDescent="0.2">
      <c r="B222" s="114"/>
      <c r="C222" s="114"/>
      <c r="D222" s="114"/>
      <c r="E222" s="114"/>
      <c r="F222" s="114"/>
      <c r="G222" s="114"/>
      <c r="H222" s="114"/>
      <c r="I222" s="114"/>
      <c r="J222" s="114"/>
      <c r="K222" s="114"/>
      <c r="L222" s="114"/>
      <c r="M222" s="114"/>
      <c r="N222" s="114"/>
      <c r="O222" s="114"/>
      <c r="P222" s="114"/>
      <c r="Q222" s="114"/>
      <c r="R222" s="114"/>
      <c r="S222" s="114"/>
      <c r="T222" s="114"/>
      <c r="U222" s="114"/>
      <c r="V222" s="114"/>
      <c r="W222" s="114"/>
      <c r="X222" s="114"/>
      <c r="Y222" s="114"/>
      <c r="Z222" s="114"/>
      <c r="AA222" s="114"/>
      <c r="AB222" s="114"/>
      <c r="AC222" s="114"/>
      <c r="AD222" s="114"/>
      <c r="AE222" s="114"/>
      <c r="AF222" s="114"/>
      <c r="AG222" s="114"/>
      <c r="AH222" s="114"/>
      <c r="AI222" s="114"/>
      <c r="AJ222" s="114"/>
      <c r="AK222" s="114"/>
      <c r="AL222" s="114"/>
      <c r="AM222" s="114"/>
      <c r="AN222" s="114"/>
      <c r="AO222" s="114"/>
      <c r="AP222" s="114"/>
      <c r="AQ222" s="114"/>
    </row>
    <row r="223" spans="2:43" ht="15" customHeight="1" x14ac:dyDescent="0.2">
      <c r="B223" s="114"/>
      <c r="C223" s="114"/>
      <c r="D223" s="114"/>
      <c r="E223" s="114"/>
      <c r="F223" s="114"/>
      <c r="G223" s="114"/>
      <c r="H223" s="114"/>
      <c r="I223" s="114"/>
      <c r="J223" s="114"/>
      <c r="K223" s="114"/>
      <c r="L223" s="114"/>
      <c r="M223" s="114"/>
      <c r="N223" s="114"/>
      <c r="O223" s="114"/>
      <c r="P223" s="114"/>
      <c r="Q223" s="114"/>
      <c r="R223" s="114"/>
      <c r="S223" s="114"/>
      <c r="T223" s="114"/>
      <c r="U223" s="114"/>
      <c r="V223" s="114"/>
      <c r="W223" s="114"/>
      <c r="X223" s="114"/>
      <c r="Y223" s="114"/>
      <c r="Z223" s="114"/>
      <c r="AA223" s="114"/>
      <c r="AB223" s="114"/>
      <c r="AC223" s="114"/>
      <c r="AD223" s="114"/>
      <c r="AE223" s="114"/>
      <c r="AF223" s="114"/>
      <c r="AG223" s="114"/>
      <c r="AH223" s="114"/>
      <c r="AI223" s="114"/>
      <c r="AJ223" s="114"/>
      <c r="AK223" s="114"/>
      <c r="AL223" s="114"/>
      <c r="AM223" s="114"/>
      <c r="AN223" s="114"/>
      <c r="AO223" s="114"/>
      <c r="AP223" s="114"/>
      <c r="AQ223" s="114"/>
    </row>
    <row r="224" spans="2:43" ht="15" customHeight="1" x14ac:dyDescent="0.2">
      <c r="B224" s="114"/>
      <c r="C224" s="114"/>
      <c r="D224" s="114"/>
      <c r="E224" s="114"/>
      <c r="F224" s="114"/>
      <c r="G224" s="114"/>
      <c r="H224" s="114"/>
      <c r="I224" s="114"/>
      <c r="J224" s="114"/>
      <c r="K224" s="114"/>
      <c r="L224" s="114"/>
      <c r="M224" s="114"/>
      <c r="N224" s="114"/>
      <c r="O224" s="114"/>
      <c r="P224" s="114"/>
      <c r="Q224" s="114"/>
      <c r="R224" s="114"/>
      <c r="S224" s="114"/>
      <c r="T224" s="114"/>
      <c r="U224" s="114"/>
      <c r="V224" s="114"/>
      <c r="W224" s="114"/>
      <c r="X224" s="114"/>
      <c r="Y224" s="114"/>
      <c r="Z224" s="114"/>
      <c r="AA224" s="114"/>
      <c r="AB224" s="114"/>
      <c r="AC224" s="114"/>
      <c r="AD224" s="114"/>
      <c r="AE224" s="114"/>
      <c r="AF224" s="114"/>
      <c r="AG224" s="114"/>
      <c r="AH224" s="114"/>
      <c r="AI224" s="114"/>
      <c r="AJ224" s="114"/>
      <c r="AK224" s="114"/>
      <c r="AL224" s="114"/>
      <c r="AM224" s="114"/>
      <c r="AN224" s="114"/>
      <c r="AO224" s="114"/>
      <c r="AP224" s="114"/>
      <c r="AQ224" s="114"/>
    </row>
  </sheetData>
  <sortState ref="B22:AH23">
    <sortCondition ref="B2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34</v>
      </c>
      <c r="C1" s="3"/>
      <c r="D1" s="4"/>
      <c r="E1" s="5" t="s">
        <v>63</v>
      </c>
      <c r="F1" s="155"/>
      <c r="G1" s="95"/>
      <c r="H1" s="9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55"/>
      <c r="AB1" s="155"/>
      <c r="AC1" s="95"/>
      <c r="AD1" s="9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85" t="s">
        <v>65</v>
      </c>
      <c r="C2" s="86"/>
      <c r="D2" s="156"/>
      <c r="E2" s="13" t="s">
        <v>13</v>
      </c>
      <c r="F2" s="14"/>
      <c r="G2" s="14"/>
      <c r="H2" s="14"/>
      <c r="I2" s="20"/>
      <c r="J2" s="15"/>
      <c r="K2" s="99"/>
      <c r="L2" s="22" t="s">
        <v>135</v>
      </c>
      <c r="M2" s="14"/>
      <c r="N2" s="14"/>
      <c r="O2" s="21"/>
      <c r="P2" s="19"/>
      <c r="Q2" s="22" t="s">
        <v>136</v>
      </c>
      <c r="R2" s="14"/>
      <c r="S2" s="14"/>
      <c r="T2" s="14"/>
      <c r="U2" s="20"/>
      <c r="V2" s="21"/>
      <c r="W2" s="19"/>
      <c r="X2" s="157" t="s">
        <v>137</v>
      </c>
      <c r="Y2" s="158"/>
      <c r="Z2" s="159"/>
      <c r="AA2" s="13" t="s">
        <v>13</v>
      </c>
      <c r="AB2" s="14"/>
      <c r="AC2" s="14"/>
      <c r="AD2" s="14"/>
      <c r="AE2" s="20"/>
      <c r="AF2" s="15"/>
      <c r="AG2" s="99"/>
      <c r="AH2" s="22" t="s">
        <v>138</v>
      </c>
      <c r="AI2" s="14"/>
      <c r="AJ2" s="14"/>
      <c r="AK2" s="21"/>
      <c r="AL2" s="19"/>
      <c r="AM2" s="22" t="s">
        <v>136</v>
      </c>
      <c r="AN2" s="14"/>
      <c r="AO2" s="14"/>
      <c r="AP2" s="14"/>
      <c r="AQ2" s="20"/>
      <c r="AR2" s="21"/>
      <c r="AS2" s="160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60"/>
      <c r="L3" s="18" t="s">
        <v>5</v>
      </c>
      <c r="M3" s="18" t="s">
        <v>6</v>
      </c>
      <c r="N3" s="18" t="s">
        <v>101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6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60"/>
      <c r="AH3" s="18" t="s">
        <v>5</v>
      </c>
      <c r="AI3" s="18" t="s">
        <v>6</v>
      </c>
      <c r="AJ3" s="18" t="s">
        <v>101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60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9"/>
      <c r="C4" s="40"/>
      <c r="D4" s="2"/>
      <c r="E4" s="29"/>
      <c r="F4" s="29"/>
      <c r="G4" s="29"/>
      <c r="H4" s="38"/>
      <c r="I4" s="29"/>
      <c r="J4" s="36"/>
      <c r="K4" s="28"/>
      <c r="L4" s="121"/>
      <c r="M4" s="18"/>
      <c r="N4" s="18"/>
      <c r="O4" s="18"/>
      <c r="P4" s="23"/>
      <c r="Q4" s="29"/>
      <c r="R4" s="29"/>
      <c r="S4" s="38"/>
      <c r="T4" s="29"/>
      <c r="U4" s="29"/>
      <c r="V4" s="161"/>
      <c r="W4" s="28"/>
      <c r="X4" s="29">
        <v>2006</v>
      </c>
      <c r="Y4" s="29" t="s">
        <v>35</v>
      </c>
      <c r="Z4" s="2" t="s">
        <v>47</v>
      </c>
      <c r="AA4" s="29">
        <v>14</v>
      </c>
      <c r="AB4" s="29">
        <v>0</v>
      </c>
      <c r="AC4" s="29">
        <v>1</v>
      </c>
      <c r="AD4" s="29">
        <v>28</v>
      </c>
      <c r="AE4" s="29">
        <v>62</v>
      </c>
      <c r="AF4" s="52">
        <v>0.60189999999999999</v>
      </c>
      <c r="AG4" s="23">
        <v>103</v>
      </c>
      <c r="AH4" s="18"/>
      <c r="AI4" s="18"/>
      <c r="AJ4" s="18"/>
      <c r="AK4" s="18"/>
      <c r="AL4" s="23"/>
      <c r="AM4" s="29">
        <v>6</v>
      </c>
      <c r="AN4" s="29">
        <v>1</v>
      </c>
      <c r="AO4" s="29">
        <v>1</v>
      </c>
      <c r="AP4" s="29">
        <v>8</v>
      </c>
      <c r="AQ4" s="29">
        <v>29</v>
      </c>
      <c r="AR4" s="36">
        <v>0.57999999999999996</v>
      </c>
      <c r="AS4" s="120">
        <v>50</v>
      </c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9">
        <v>2007</v>
      </c>
      <c r="C5" s="40" t="s">
        <v>50</v>
      </c>
      <c r="D5" s="2" t="s">
        <v>41</v>
      </c>
      <c r="E5" s="29">
        <v>8</v>
      </c>
      <c r="F5" s="29">
        <v>0</v>
      </c>
      <c r="G5" s="29">
        <v>0</v>
      </c>
      <c r="H5" s="38">
        <v>11</v>
      </c>
      <c r="I5" s="29">
        <v>17</v>
      </c>
      <c r="J5" s="36">
        <v>0.54838709677419351</v>
      </c>
      <c r="K5" s="28">
        <v>31</v>
      </c>
      <c r="L5" s="121"/>
      <c r="M5" s="18"/>
      <c r="N5" s="18"/>
      <c r="O5" s="18"/>
      <c r="P5" s="23"/>
      <c r="Q5" s="29">
        <v>2</v>
      </c>
      <c r="R5" s="29">
        <v>0</v>
      </c>
      <c r="S5" s="38">
        <v>0</v>
      </c>
      <c r="T5" s="29">
        <v>0</v>
      </c>
      <c r="U5" s="29">
        <v>6</v>
      </c>
      <c r="V5" s="161">
        <v>0.66700000000000004</v>
      </c>
      <c r="W5" s="28">
        <v>9</v>
      </c>
      <c r="X5" s="29">
        <v>2007</v>
      </c>
      <c r="Y5" s="29" t="s">
        <v>49</v>
      </c>
      <c r="Z5" s="2" t="s">
        <v>47</v>
      </c>
      <c r="AA5" s="29">
        <v>8</v>
      </c>
      <c r="AB5" s="29">
        <v>0</v>
      </c>
      <c r="AC5" s="29">
        <v>2</v>
      </c>
      <c r="AD5" s="29">
        <v>18</v>
      </c>
      <c r="AE5" s="29">
        <v>35</v>
      </c>
      <c r="AF5" s="52">
        <v>0.625</v>
      </c>
      <c r="AG5" s="23">
        <v>56</v>
      </c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36"/>
      <c r="AS5" s="120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9">
        <v>2008</v>
      </c>
      <c r="C6" s="40" t="s">
        <v>37</v>
      </c>
      <c r="D6" s="2" t="s">
        <v>41</v>
      </c>
      <c r="E6" s="29">
        <v>4</v>
      </c>
      <c r="F6" s="29">
        <v>0</v>
      </c>
      <c r="G6" s="29">
        <v>0</v>
      </c>
      <c r="H6" s="38">
        <v>1</v>
      </c>
      <c r="I6" s="29">
        <v>14</v>
      </c>
      <c r="J6" s="36">
        <v>0.66666666666666663</v>
      </c>
      <c r="K6" s="28">
        <v>21</v>
      </c>
      <c r="L6" s="121"/>
      <c r="M6" s="18"/>
      <c r="N6" s="18"/>
      <c r="O6" s="18"/>
      <c r="P6" s="23"/>
      <c r="Q6" s="29"/>
      <c r="R6" s="29"/>
      <c r="S6" s="38"/>
      <c r="T6" s="29"/>
      <c r="U6" s="29"/>
      <c r="V6" s="161"/>
      <c r="W6" s="28"/>
      <c r="X6" s="29">
        <v>2008</v>
      </c>
      <c r="Y6" s="29" t="s">
        <v>50</v>
      </c>
      <c r="Z6" s="2" t="s">
        <v>47</v>
      </c>
      <c r="AA6" s="29">
        <v>1</v>
      </c>
      <c r="AB6" s="29">
        <v>0</v>
      </c>
      <c r="AC6" s="29">
        <v>0</v>
      </c>
      <c r="AD6" s="29">
        <v>3</v>
      </c>
      <c r="AE6" s="29">
        <v>6</v>
      </c>
      <c r="AF6" s="52">
        <v>0.75</v>
      </c>
      <c r="AG6" s="23">
        <v>8</v>
      </c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36"/>
      <c r="AS6" s="120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29">
        <v>2009</v>
      </c>
      <c r="C7" s="40" t="s">
        <v>51</v>
      </c>
      <c r="D7" s="2" t="s">
        <v>41</v>
      </c>
      <c r="E7" s="29">
        <v>8</v>
      </c>
      <c r="F7" s="29">
        <v>0</v>
      </c>
      <c r="G7" s="29">
        <v>1</v>
      </c>
      <c r="H7" s="38">
        <v>10</v>
      </c>
      <c r="I7" s="29">
        <v>28</v>
      </c>
      <c r="J7" s="36">
        <v>0.5714285714285714</v>
      </c>
      <c r="K7" s="28">
        <v>49</v>
      </c>
      <c r="L7" s="121"/>
      <c r="M7" s="18"/>
      <c r="N7" s="18"/>
      <c r="O7" s="18"/>
      <c r="P7" s="23"/>
      <c r="Q7" s="29"/>
      <c r="R7" s="29"/>
      <c r="S7" s="38"/>
      <c r="T7" s="29"/>
      <c r="U7" s="29"/>
      <c r="V7" s="161"/>
      <c r="W7" s="28"/>
      <c r="X7" s="29">
        <v>2009</v>
      </c>
      <c r="Y7" s="29" t="s">
        <v>39</v>
      </c>
      <c r="Z7" s="2" t="s">
        <v>47</v>
      </c>
      <c r="AA7" s="29">
        <v>9</v>
      </c>
      <c r="AB7" s="29">
        <v>0</v>
      </c>
      <c r="AC7" s="29">
        <v>0</v>
      </c>
      <c r="AD7" s="29">
        <v>25</v>
      </c>
      <c r="AE7" s="29">
        <v>40</v>
      </c>
      <c r="AF7" s="52">
        <v>0.8</v>
      </c>
      <c r="AG7" s="23">
        <v>50</v>
      </c>
      <c r="AH7" s="18"/>
      <c r="AI7" s="29" t="s">
        <v>35</v>
      </c>
      <c r="AJ7" s="18"/>
      <c r="AK7" s="18"/>
      <c r="AL7" s="23"/>
      <c r="AM7" s="29"/>
      <c r="AN7" s="29"/>
      <c r="AO7" s="29"/>
      <c r="AP7" s="29"/>
      <c r="AQ7" s="29"/>
      <c r="AR7" s="36"/>
      <c r="AS7" s="120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29">
        <v>2010</v>
      </c>
      <c r="C8" s="40" t="s">
        <v>37</v>
      </c>
      <c r="D8" s="2" t="s">
        <v>41</v>
      </c>
      <c r="E8" s="29">
        <v>22</v>
      </c>
      <c r="F8" s="29">
        <v>3</v>
      </c>
      <c r="G8" s="29">
        <v>7</v>
      </c>
      <c r="H8" s="38">
        <v>45</v>
      </c>
      <c r="I8" s="29">
        <v>121</v>
      </c>
      <c r="J8" s="36">
        <v>0.71199999999999997</v>
      </c>
      <c r="K8" s="28">
        <v>170</v>
      </c>
      <c r="L8" s="121"/>
      <c r="M8" s="29" t="s">
        <v>35</v>
      </c>
      <c r="N8" s="18" t="s">
        <v>49</v>
      </c>
      <c r="O8" s="18"/>
      <c r="P8" s="23"/>
      <c r="Q8" s="29"/>
      <c r="R8" s="29"/>
      <c r="S8" s="38"/>
      <c r="T8" s="29"/>
      <c r="U8" s="29"/>
      <c r="V8" s="161"/>
      <c r="W8" s="28"/>
      <c r="X8" s="29"/>
      <c r="Y8" s="40"/>
      <c r="Z8" s="2"/>
      <c r="AA8" s="29"/>
      <c r="AB8" s="29"/>
      <c r="AC8" s="29"/>
      <c r="AD8" s="38"/>
      <c r="AE8" s="29"/>
      <c r="AF8" s="36"/>
      <c r="AG8" s="28"/>
      <c r="AH8" s="18"/>
      <c r="AI8" s="18"/>
      <c r="AJ8" s="18"/>
      <c r="AK8" s="18"/>
      <c r="AL8" s="23"/>
      <c r="AM8" s="29"/>
      <c r="AN8" s="29"/>
      <c r="AO8" s="29"/>
      <c r="AP8" s="29"/>
      <c r="AQ8" s="29"/>
      <c r="AR8" s="162"/>
      <c r="AS8" s="120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29"/>
      <c r="C9" s="40"/>
      <c r="D9" s="2"/>
      <c r="E9" s="29"/>
      <c r="F9" s="29"/>
      <c r="G9" s="29"/>
      <c r="H9" s="38"/>
      <c r="I9" s="29"/>
      <c r="J9" s="36"/>
      <c r="K9" s="28"/>
      <c r="L9" s="121"/>
      <c r="M9" s="18"/>
      <c r="N9" s="18"/>
      <c r="O9" s="18"/>
      <c r="P9" s="23"/>
      <c r="Q9" s="29"/>
      <c r="R9" s="29"/>
      <c r="S9" s="38"/>
      <c r="T9" s="29"/>
      <c r="U9" s="29"/>
      <c r="V9" s="161"/>
      <c r="W9" s="28"/>
      <c r="X9" s="29"/>
      <c r="Y9" s="40"/>
      <c r="Z9" s="2"/>
      <c r="AA9" s="29"/>
      <c r="AB9" s="29"/>
      <c r="AC9" s="29"/>
      <c r="AD9" s="38"/>
      <c r="AE9" s="29"/>
      <c r="AF9" s="36"/>
      <c r="AG9" s="28"/>
      <c r="AH9" s="18"/>
      <c r="AI9" s="18"/>
      <c r="AJ9" s="18"/>
      <c r="AK9" s="18"/>
      <c r="AL9" s="23"/>
      <c r="AM9" s="29"/>
      <c r="AN9" s="29"/>
      <c r="AO9" s="29"/>
      <c r="AP9" s="29"/>
      <c r="AQ9" s="29"/>
      <c r="AR9" s="162"/>
      <c r="AS9" s="120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29">
        <v>2017</v>
      </c>
      <c r="C10" s="40" t="s">
        <v>49</v>
      </c>
      <c r="D10" s="2" t="s">
        <v>52</v>
      </c>
      <c r="E10" s="29">
        <v>23</v>
      </c>
      <c r="F10" s="29">
        <v>1</v>
      </c>
      <c r="G10" s="29">
        <v>1</v>
      </c>
      <c r="H10" s="38">
        <v>47</v>
      </c>
      <c r="I10" s="29">
        <v>87</v>
      </c>
      <c r="J10" s="36">
        <v>0.63039999999999996</v>
      </c>
      <c r="K10" s="28">
        <v>138</v>
      </c>
      <c r="L10" s="121"/>
      <c r="M10" s="18" t="s">
        <v>39</v>
      </c>
      <c r="N10" s="18"/>
      <c r="O10" s="18"/>
      <c r="P10" s="23"/>
      <c r="Q10" s="29">
        <v>3</v>
      </c>
      <c r="R10" s="29">
        <v>0</v>
      </c>
      <c r="S10" s="38">
        <v>0</v>
      </c>
      <c r="T10" s="29">
        <v>4</v>
      </c>
      <c r="U10" s="29">
        <v>6</v>
      </c>
      <c r="V10" s="161">
        <v>0.316</v>
      </c>
      <c r="W10" s="28">
        <v>19</v>
      </c>
      <c r="X10" s="29"/>
      <c r="Y10" s="40"/>
      <c r="Z10" s="2"/>
      <c r="AA10" s="29"/>
      <c r="AB10" s="29"/>
      <c r="AC10" s="29"/>
      <c r="AD10" s="38"/>
      <c r="AE10" s="29"/>
      <c r="AF10" s="36"/>
      <c r="AG10" s="28"/>
      <c r="AH10" s="18"/>
      <c r="AI10" s="18"/>
      <c r="AJ10" s="18"/>
      <c r="AK10" s="18"/>
      <c r="AL10" s="23"/>
      <c r="AM10" s="29"/>
      <c r="AN10" s="29"/>
      <c r="AO10" s="29"/>
      <c r="AP10" s="29"/>
      <c r="AQ10" s="29"/>
      <c r="AR10" s="162"/>
      <c r="AS10" s="120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29">
        <v>2018</v>
      </c>
      <c r="C11" s="40" t="s">
        <v>51</v>
      </c>
      <c r="D11" s="2" t="s">
        <v>144</v>
      </c>
      <c r="E11" s="29">
        <v>17</v>
      </c>
      <c r="F11" s="29">
        <v>1</v>
      </c>
      <c r="G11" s="29">
        <v>3</v>
      </c>
      <c r="H11" s="38">
        <v>23</v>
      </c>
      <c r="I11" s="29">
        <v>58</v>
      </c>
      <c r="J11" s="52">
        <v>0.60409999999999997</v>
      </c>
      <c r="K11" s="43">
        <v>96</v>
      </c>
      <c r="L11" s="121"/>
      <c r="M11" s="18"/>
      <c r="N11" s="18"/>
      <c r="O11" s="18"/>
      <c r="P11" s="43"/>
      <c r="Q11" s="29">
        <v>2</v>
      </c>
      <c r="R11" s="29">
        <v>0</v>
      </c>
      <c r="S11" s="38">
        <v>0</v>
      </c>
      <c r="T11" s="29">
        <v>5</v>
      </c>
      <c r="U11" s="29">
        <v>7</v>
      </c>
      <c r="V11" s="162">
        <v>0.875</v>
      </c>
      <c r="W11" s="23">
        <v>8</v>
      </c>
      <c r="X11" s="29"/>
      <c r="Y11" s="40"/>
      <c r="Z11" s="2"/>
      <c r="AA11" s="29"/>
      <c r="AB11" s="29"/>
      <c r="AC11" s="29"/>
      <c r="AD11" s="38"/>
      <c r="AE11" s="29"/>
      <c r="AF11" s="36"/>
      <c r="AG11" s="28"/>
      <c r="AH11" s="18"/>
      <c r="AI11" s="18"/>
      <c r="AJ11" s="18"/>
      <c r="AK11" s="18"/>
      <c r="AL11" s="23"/>
      <c r="AM11" s="29"/>
      <c r="AN11" s="29"/>
      <c r="AO11" s="29"/>
      <c r="AP11" s="29"/>
      <c r="AQ11" s="29"/>
      <c r="AR11" s="162"/>
      <c r="AS11" s="120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29">
        <v>2019</v>
      </c>
      <c r="C12" s="29" t="s">
        <v>37</v>
      </c>
      <c r="D12" s="2" t="s">
        <v>145</v>
      </c>
      <c r="E12" s="29">
        <v>24</v>
      </c>
      <c r="F12" s="29">
        <v>1</v>
      </c>
      <c r="G12" s="29">
        <v>1</v>
      </c>
      <c r="H12" s="29">
        <v>35</v>
      </c>
      <c r="I12" s="29">
        <v>102</v>
      </c>
      <c r="J12" s="36">
        <v>0.64149999999999996</v>
      </c>
      <c r="K12" s="28">
        <v>159</v>
      </c>
      <c r="L12" s="121"/>
      <c r="M12" s="18" t="s">
        <v>147</v>
      </c>
      <c r="N12" s="18"/>
      <c r="O12" s="18"/>
      <c r="P12" s="23"/>
      <c r="Q12" s="29"/>
      <c r="R12" s="29"/>
      <c r="S12" s="29"/>
      <c r="T12" s="29"/>
      <c r="U12" s="29"/>
      <c r="V12" s="52"/>
      <c r="W12" s="28"/>
      <c r="X12" s="29"/>
      <c r="Y12" s="40"/>
      <c r="Z12" s="2"/>
      <c r="AA12" s="29"/>
      <c r="AB12" s="29"/>
      <c r="AC12" s="29"/>
      <c r="AD12" s="38"/>
      <c r="AE12" s="29"/>
      <c r="AF12" s="36"/>
      <c r="AG12" s="28"/>
      <c r="AH12" s="18"/>
      <c r="AI12" s="18"/>
      <c r="AJ12" s="18"/>
      <c r="AK12" s="18"/>
      <c r="AL12" s="23"/>
      <c r="AM12" s="29"/>
      <c r="AN12" s="29"/>
      <c r="AO12" s="29"/>
      <c r="AP12" s="29"/>
      <c r="AQ12" s="29"/>
      <c r="AR12" s="162"/>
      <c r="AS12" s="120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ht="14.25" x14ac:dyDescent="0.2">
      <c r="A13" s="43"/>
      <c r="B13" s="97" t="s">
        <v>139</v>
      </c>
      <c r="C13" s="89"/>
      <c r="D13" s="88"/>
      <c r="E13" s="87">
        <f>SUM(E4:E12)</f>
        <v>106</v>
      </c>
      <c r="F13" s="87">
        <f>SUM(F4:F12)</f>
        <v>6</v>
      </c>
      <c r="G13" s="87">
        <f>SUM(G4:G12)</f>
        <v>13</v>
      </c>
      <c r="H13" s="87">
        <f>SUM(H4:H12)</f>
        <v>172</v>
      </c>
      <c r="I13" s="87">
        <f>SUM(I4:I12)</f>
        <v>427</v>
      </c>
      <c r="J13" s="163">
        <f>PRODUCT(I13/K13)</f>
        <v>0.64307228915662651</v>
      </c>
      <c r="K13" s="99">
        <f>SUM(K4:K12)</f>
        <v>664</v>
      </c>
      <c r="L13" s="22"/>
      <c r="M13" s="20"/>
      <c r="N13" s="123"/>
      <c r="O13" s="124"/>
      <c r="P13" s="23"/>
      <c r="Q13" s="87">
        <f>SUM(Q4:Q12)</f>
        <v>7</v>
      </c>
      <c r="R13" s="87">
        <f>SUM(R4:R12)</f>
        <v>0</v>
      </c>
      <c r="S13" s="87">
        <f>SUM(S4:S12)</f>
        <v>0</v>
      </c>
      <c r="T13" s="87">
        <f>SUM(T4:T12)</f>
        <v>9</v>
      </c>
      <c r="U13" s="87">
        <f>SUM(U4:U12)</f>
        <v>19</v>
      </c>
      <c r="V13" s="163">
        <f>PRODUCT(U13/W13)</f>
        <v>0.52777777777777779</v>
      </c>
      <c r="W13" s="99">
        <f>SUM(W4:W12)</f>
        <v>36</v>
      </c>
      <c r="X13" s="16" t="s">
        <v>139</v>
      </c>
      <c r="Y13" s="17"/>
      <c r="Z13" s="15"/>
      <c r="AA13" s="87">
        <f>SUM(AA4:AA12)</f>
        <v>32</v>
      </c>
      <c r="AB13" s="87">
        <f>SUM(AB4:AB12)</f>
        <v>0</v>
      </c>
      <c r="AC13" s="87">
        <f>SUM(AC4:AC12)</f>
        <v>3</v>
      </c>
      <c r="AD13" s="87">
        <f>SUM(AD4:AD12)</f>
        <v>74</v>
      </c>
      <c r="AE13" s="87">
        <f>SUM(AE4:AE12)</f>
        <v>143</v>
      </c>
      <c r="AF13" s="163">
        <f>PRODUCT(AE13/AG13)</f>
        <v>0.65898617511520741</v>
      </c>
      <c r="AG13" s="99">
        <f>SUM(AG4:AG12)</f>
        <v>217</v>
      </c>
      <c r="AH13" s="22"/>
      <c r="AI13" s="20"/>
      <c r="AJ13" s="123"/>
      <c r="AK13" s="124"/>
      <c r="AL13" s="23"/>
      <c r="AM13" s="87">
        <f>SUM(AM4:AM12)</f>
        <v>6</v>
      </c>
      <c r="AN13" s="87">
        <f>SUM(AN4:AN12)</f>
        <v>1</v>
      </c>
      <c r="AO13" s="87">
        <f>SUM(AO4:AO12)</f>
        <v>1</v>
      </c>
      <c r="AP13" s="87">
        <f>SUM(AP4:AP12)</f>
        <v>8</v>
      </c>
      <c r="AQ13" s="87">
        <f>SUM(AQ4:AQ12)</f>
        <v>29</v>
      </c>
      <c r="AR13" s="163">
        <f>PRODUCT(AQ13/AS13)</f>
        <v>0.57999999999999996</v>
      </c>
      <c r="AS13" s="160">
        <f>SUM(AS4:AS12)</f>
        <v>50</v>
      </c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43"/>
      <c r="C14" s="43"/>
      <c r="D14" s="43"/>
      <c r="E14" s="43"/>
      <c r="F14" s="43"/>
      <c r="G14" s="43"/>
      <c r="H14" s="43"/>
      <c r="I14" s="43"/>
      <c r="J14" s="44"/>
      <c r="K14" s="28"/>
      <c r="L14" s="23"/>
      <c r="M14" s="23"/>
      <c r="N14" s="23"/>
      <c r="O14" s="23"/>
      <c r="P14" s="43"/>
      <c r="Q14" s="43"/>
      <c r="R14" s="46"/>
      <c r="S14" s="43"/>
      <c r="T14" s="43"/>
      <c r="U14" s="23"/>
      <c r="V14" s="23"/>
      <c r="W14" s="28"/>
      <c r="X14" s="43"/>
      <c r="Y14" s="43"/>
      <c r="Z14" s="43"/>
      <c r="AA14" s="43"/>
      <c r="AB14" s="43"/>
      <c r="AC14" s="43"/>
      <c r="AD14" s="43"/>
      <c r="AE14" s="43"/>
      <c r="AF14" s="44"/>
      <c r="AG14" s="28"/>
      <c r="AH14" s="23"/>
      <c r="AI14" s="23"/>
      <c r="AJ14" s="23"/>
      <c r="AK14" s="23"/>
      <c r="AL14" s="43"/>
      <c r="AM14" s="43"/>
      <c r="AN14" s="46"/>
      <c r="AO14" s="43"/>
      <c r="AP14" s="43"/>
      <c r="AQ14" s="23"/>
      <c r="AR14" s="23"/>
      <c r="AS14" s="28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164" t="s">
        <v>140</v>
      </c>
      <c r="C15" s="165"/>
      <c r="D15" s="166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17</v>
      </c>
      <c r="J15" s="18" t="s">
        <v>22</v>
      </c>
      <c r="K15" s="23"/>
      <c r="L15" s="18" t="s">
        <v>27</v>
      </c>
      <c r="M15" s="18" t="s">
        <v>28</v>
      </c>
      <c r="N15" s="18" t="s">
        <v>141</v>
      </c>
      <c r="O15" s="18" t="s">
        <v>142</v>
      </c>
      <c r="Q15" s="46"/>
      <c r="R15" s="46" t="s">
        <v>59</v>
      </c>
      <c r="S15" s="46"/>
      <c r="T15" s="43" t="s">
        <v>62</v>
      </c>
      <c r="U15" s="23"/>
      <c r="V15" s="28"/>
      <c r="W15" s="28"/>
      <c r="X15" s="167"/>
      <c r="Y15" s="167"/>
      <c r="Z15" s="167"/>
      <c r="AA15" s="167"/>
      <c r="AB15" s="167"/>
      <c r="AC15" s="46"/>
      <c r="AD15" s="46"/>
      <c r="AE15" s="46"/>
      <c r="AF15" s="43"/>
      <c r="AG15" s="43"/>
      <c r="AH15" s="43"/>
      <c r="AI15" s="43"/>
      <c r="AJ15" s="43"/>
      <c r="AK15" s="43"/>
      <c r="AM15" s="28"/>
      <c r="AN15" s="167"/>
      <c r="AO15" s="167"/>
      <c r="AP15" s="167"/>
      <c r="AQ15" s="167"/>
      <c r="AR15" s="167"/>
      <c r="AS15" s="167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48" t="s">
        <v>12</v>
      </c>
      <c r="C16" s="12"/>
      <c r="D16" s="50"/>
      <c r="E16" s="168">
        <v>192</v>
      </c>
      <c r="F16" s="168">
        <v>5</v>
      </c>
      <c r="G16" s="168">
        <v>4</v>
      </c>
      <c r="H16" s="168">
        <v>159</v>
      </c>
      <c r="I16" s="168">
        <v>555</v>
      </c>
      <c r="J16" s="169">
        <v>0.55000000000000004</v>
      </c>
      <c r="K16" s="43">
        <f>PRODUCT(I16/J16)</f>
        <v>1009.090909090909</v>
      </c>
      <c r="L16" s="170">
        <f>PRODUCT((F16+G16)/E16)</f>
        <v>4.6875E-2</v>
      </c>
      <c r="M16" s="170">
        <f>PRODUCT(H16/E16)</f>
        <v>0.828125</v>
      </c>
      <c r="N16" s="170">
        <f>PRODUCT((F16+G16+H16)/E16)</f>
        <v>0.875</v>
      </c>
      <c r="O16" s="170">
        <f>PRODUCT(I16/E16)</f>
        <v>2.890625</v>
      </c>
      <c r="Q16" s="46"/>
      <c r="R16" s="46"/>
      <c r="S16" s="46"/>
      <c r="T16" s="43" t="s">
        <v>60</v>
      </c>
      <c r="U16" s="43"/>
      <c r="V16" s="43"/>
      <c r="W16" s="43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3"/>
      <c r="AL16" s="43"/>
      <c r="AM16" s="43"/>
      <c r="AN16" s="46"/>
      <c r="AO16" s="46"/>
      <c r="AP16" s="46"/>
      <c r="AQ16" s="46"/>
      <c r="AR16" s="46"/>
      <c r="AS16" s="46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171" t="s">
        <v>65</v>
      </c>
      <c r="C17" s="172"/>
      <c r="D17" s="173"/>
      <c r="E17" s="168">
        <f>PRODUCT(E13+Q13)</f>
        <v>113</v>
      </c>
      <c r="F17" s="168">
        <f>PRODUCT(F13+R13)</f>
        <v>6</v>
      </c>
      <c r="G17" s="168">
        <f>PRODUCT(G13+S13)</f>
        <v>13</v>
      </c>
      <c r="H17" s="168">
        <f>PRODUCT(H13+T13)</f>
        <v>181</v>
      </c>
      <c r="I17" s="168">
        <f>PRODUCT(I13+U13)</f>
        <v>446</v>
      </c>
      <c r="J17" s="169">
        <f>PRODUCT(I17/K17)</f>
        <v>0.63714285714285712</v>
      </c>
      <c r="K17" s="43">
        <f>PRODUCT(K13+W13)</f>
        <v>700</v>
      </c>
      <c r="L17" s="170">
        <f>PRODUCT((F17+G17)/E17)</f>
        <v>0.16814159292035399</v>
      </c>
      <c r="M17" s="170">
        <f>PRODUCT(H17/E17)</f>
        <v>1.6017699115044248</v>
      </c>
      <c r="N17" s="170">
        <f>PRODUCT((F17+G17+H17)/E17)</f>
        <v>1.7699115044247788</v>
      </c>
      <c r="O17" s="170">
        <f>PRODUCT(I17/E17)</f>
        <v>3.9469026548672566</v>
      </c>
      <c r="Q17" s="46"/>
      <c r="R17" s="46"/>
      <c r="S17" s="46"/>
      <c r="T17" s="43" t="s">
        <v>61</v>
      </c>
      <c r="U17" s="43"/>
      <c r="V17" s="43"/>
      <c r="W17" s="43"/>
      <c r="X17" s="43"/>
      <c r="Y17" s="43"/>
      <c r="Z17" s="43"/>
      <c r="AA17" s="43"/>
      <c r="AB17" s="43"/>
      <c r="AC17" s="46"/>
      <c r="AD17" s="46"/>
      <c r="AE17" s="46"/>
      <c r="AF17" s="46"/>
      <c r="AG17" s="46"/>
      <c r="AH17" s="46"/>
      <c r="AI17" s="46"/>
      <c r="AJ17" s="46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x14ac:dyDescent="0.25">
      <c r="A18" s="43"/>
      <c r="B18" s="26" t="s">
        <v>137</v>
      </c>
      <c r="C18" s="91"/>
      <c r="D18" s="174"/>
      <c r="E18" s="168">
        <f>PRODUCT(AA13+AM13)</f>
        <v>38</v>
      </c>
      <c r="F18" s="168">
        <f>PRODUCT(AB13+AN13)</f>
        <v>1</v>
      </c>
      <c r="G18" s="168">
        <f>PRODUCT(AC13+AO13)</f>
        <v>4</v>
      </c>
      <c r="H18" s="168">
        <f>PRODUCT(AD13+AP13)</f>
        <v>82</v>
      </c>
      <c r="I18" s="168">
        <f>PRODUCT(AE13+AQ13)</f>
        <v>172</v>
      </c>
      <c r="J18" s="169">
        <f>PRODUCT(I18/K18)</f>
        <v>0.64419475655430714</v>
      </c>
      <c r="K18" s="23">
        <f>PRODUCT(AG13+AS13)</f>
        <v>267</v>
      </c>
      <c r="L18" s="170">
        <f>PRODUCT((F18+G18)/E18)</f>
        <v>0.13157894736842105</v>
      </c>
      <c r="M18" s="170">
        <f>PRODUCT(H18/E18)</f>
        <v>2.1578947368421053</v>
      </c>
      <c r="N18" s="170">
        <f>PRODUCT((F18+G18+H18)/E18)</f>
        <v>2.2894736842105261</v>
      </c>
      <c r="O18" s="170">
        <f>PRODUCT(I18/E18)</f>
        <v>4.5263157894736841</v>
      </c>
      <c r="Q18" s="46"/>
      <c r="R18" s="46"/>
      <c r="S18" s="43"/>
      <c r="T18" s="111" t="s">
        <v>143</v>
      </c>
      <c r="U18" s="23"/>
      <c r="V18" s="23"/>
      <c r="W18" s="43"/>
      <c r="X18" s="43"/>
      <c r="Y18" s="43"/>
      <c r="Z18" s="43"/>
      <c r="AA18" s="43"/>
      <c r="AB18" s="43"/>
      <c r="AC18" s="46"/>
      <c r="AD18" s="46"/>
      <c r="AE18" s="46"/>
      <c r="AF18" s="46"/>
      <c r="AG18" s="46"/>
      <c r="AH18" s="46"/>
      <c r="AI18" s="46"/>
      <c r="AJ18" s="46"/>
      <c r="AK18" s="43"/>
      <c r="AL18" s="2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x14ac:dyDescent="0.25">
      <c r="A19" s="43"/>
      <c r="B19" s="175" t="s">
        <v>139</v>
      </c>
      <c r="C19" s="149"/>
      <c r="D19" s="176"/>
      <c r="E19" s="168">
        <f>SUM(E16:E18)</f>
        <v>343</v>
      </c>
      <c r="F19" s="168">
        <f t="shared" ref="F19:I19" si="0">SUM(F16:F18)</f>
        <v>12</v>
      </c>
      <c r="G19" s="168">
        <f t="shared" si="0"/>
        <v>21</v>
      </c>
      <c r="H19" s="168">
        <f t="shared" si="0"/>
        <v>422</v>
      </c>
      <c r="I19" s="168">
        <f t="shared" si="0"/>
        <v>1173</v>
      </c>
      <c r="J19" s="169">
        <f>PRODUCT(I19/K19)</f>
        <v>0.59359617242489771</v>
      </c>
      <c r="K19" s="43">
        <f>SUM(K16:K18)</f>
        <v>1976.090909090909</v>
      </c>
      <c r="L19" s="170">
        <f>PRODUCT((F19+G19)/E19)</f>
        <v>9.6209912536443148E-2</v>
      </c>
      <c r="M19" s="170">
        <f>PRODUCT(H19/E19)</f>
        <v>1.2303206997084548</v>
      </c>
      <c r="N19" s="170">
        <f>PRODUCT((F19+G19+H19)/E19)</f>
        <v>1.3265306122448979</v>
      </c>
      <c r="O19" s="170">
        <f>PRODUCT(I19/E19)</f>
        <v>3.4198250728862973</v>
      </c>
      <c r="Q19" s="23"/>
      <c r="R19" s="23"/>
      <c r="S19" s="23"/>
      <c r="T19" s="43" t="s">
        <v>146</v>
      </c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46"/>
      <c r="AH19" s="46"/>
      <c r="AI19" s="46"/>
      <c r="AJ19" s="46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23"/>
      <c r="F20" s="23"/>
      <c r="G20" s="23"/>
      <c r="H20" s="23"/>
      <c r="I20" s="23"/>
      <c r="J20" s="43"/>
      <c r="K20" s="43"/>
      <c r="L20" s="23"/>
      <c r="M20" s="23"/>
      <c r="N20" s="23"/>
      <c r="O20" s="23"/>
      <c r="P20" s="43"/>
      <c r="Q20" s="43"/>
      <c r="R20" s="43"/>
      <c r="S20" s="4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46"/>
      <c r="AH20" s="46"/>
      <c r="AI20" s="46"/>
      <c r="AJ20" s="46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46"/>
      <c r="AH21" s="46"/>
      <c r="AI21" s="46"/>
      <c r="AJ21" s="46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46"/>
      <c r="AH22" s="46"/>
      <c r="AI22" s="46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46"/>
      <c r="AH23" s="46"/>
      <c r="AI23" s="46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46"/>
      <c r="AH24" s="46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46"/>
      <c r="AH25" s="46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46"/>
      <c r="AH26" s="46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46"/>
      <c r="AH27" s="46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46"/>
      <c r="AH28" s="46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46"/>
      <c r="AH29" s="46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46"/>
      <c r="AH30" s="46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46"/>
      <c r="AH31" s="46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46"/>
      <c r="AH32" s="46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46"/>
      <c r="AH33" s="46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46"/>
      <c r="AH34" s="46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46"/>
      <c r="AH35" s="46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46"/>
      <c r="AH36" s="46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46"/>
      <c r="AH37" s="46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46"/>
      <c r="AH38" s="46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46"/>
      <c r="AH39" s="46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46"/>
      <c r="AH40" s="46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46"/>
      <c r="AH41" s="46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46"/>
      <c r="AH42" s="46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46"/>
      <c r="AH43" s="46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46"/>
      <c r="AH44" s="46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46"/>
      <c r="AH45" s="46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46"/>
      <c r="AH46" s="46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46"/>
      <c r="AH47" s="46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46"/>
      <c r="AH48" s="46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46"/>
      <c r="AH49" s="46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46"/>
      <c r="AH50" s="46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46"/>
      <c r="AH51" s="46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46"/>
      <c r="AH52" s="46"/>
      <c r="AI52" s="46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46"/>
      <c r="AH53" s="46"/>
      <c r="AI53" s="46"/>
      <c r="AJ53" s="46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46"/>
      <c r="AH54" s="46"/>
      <c r="AI54" s="46"/>
      <c r="AJ54" s="46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46"/>
      <c r="AH55" s="46"/>
      <c r="AI55" s="46"/>
      <c r="AJ55" s="46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46"/>
      <c r="AH56" s="46"/>
      <c r="AI56" s="46"/>
      <c r="AJ56" s="46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46"/>
      <c r="AH57" s="46"/>
      <c r="AI57" s="46"/>
      <c r="AJ57" s="46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46"/>
      <c r="AH58" s="46"/>
      <c r="AI58" s="46"/>
      <c r="AJ58" s="46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46"/>
      <c r="AH59" s="46"/>
      <c r="AI59" s="46"/>
      <c r="AJ59" s="46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46"/>
      <c r="AH60" s="46"/>
      <c r="AI60" s="46"/>
      <c r="AJ60" s="46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46"/>
      <c r="AH61" s="46"/>
      <c r="AI61" s="46"/>
      <c r="AJ61" s="46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46"/>
      <c r="AH62" s="46"/>
      <c r="AI62" s="46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46"/>
      <c r="AH63" s="46"/>
      <c r="AI63" s="46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46"/>
      <c r="AH64" s="46"/>
      <c r="AI64" s="46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46"/>
      <c r="AH65" s="46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46"/>
      <c r="AH66" s="46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46"/>
      <c r="AH67" s="46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46"/>
      <c r="AH68" s="46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46"/>
      <c r="AH69" s="46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46"/>
      <c r="AH70" s="46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46"/>
      <c r="AH71" s="46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46"/>
      <c r="AH72" s="46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46"/>
      <c r="AH73" s="46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46"/>
      <c r="AH74" s="46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46"/>
      <c r="AH75" s="46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46"/>
      <c r="AH76" s="46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46"/>
      <c r="AH77" s="46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46"/>
      <c r="AH78" s="46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J79" s="43"/>
      <c r="K79" s="43"/>
      <c r="L79"/>
      <c r="M79"/>
      <c r="N79"/>
      <c r="O79"/>
      <c r="P79"/>
      <c r="Q79" s="43"/>
      <c r="R79" s="43"/>
      <c r="S79" s="4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46"/>
      <c r="AH79" s="46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J80" s="43"/>
      <c r="K80" s="43"/>
      <c r="L80"/>
      <c r="M80"/>
      <c r="N80"/>
      <c r="O80"/>
      <c r="P80"/>
      <c r="Q80" s="43"/>
      <c r="R80" s="43"/>
      <c r="S80" s="4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46"/>
      <c r="AH80" s="46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46"/>
      <c r="AH81" s="46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46"/>
      <c r="AH82" s="46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46"/>
      <c r="AH83" s="46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46"/>
      <c r="AH84" s="46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46"/>
      <c r="AH85" s="46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46"/>
      <c r="AH86" s="46"/>
      <c r="AI86" s="46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46"/>
      <c r="AH87" s="46"/>
      <c r="AI87" s="46"/>
      <c r="AJ87" s="46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46"/>
      <c r="AH88" s="46"/>
      <c r="AI88" s="46"/>
      <c r="AJ88" s="46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46"/>
      <c r="AH89" s="46"/>
      <c r="AI89" s="46"/>
      <c r="AJ89" s="46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43"/>
      <c r="R90" s="43"/>
      <c r="S90" s="4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46"/>
      <c r="AH90" s="46"/>
      <c r="AI90" s="46"/>
      <c r="AJ90" s="46"/>
      <c r="AK90" s="43"/>
      <c r="AL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43"/>
      <c r="R91" s="43"/>
      <c r="S91" s="4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46"/>
      <c r="AH91" s="46"/>
      <c r="AI91" s="46"/>
      <c r="AJ91" s="46"/>
      <c r="AK91" s="43"/>
      <c r="AL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46"/>
      <c r="AH92" s="46"/>
      <c r="AI92" s="46"/>
      <c r="AJ92" s="46"/>
      <c r="AK92" s="43"/>
      <c r="AL92" s="2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46"/>
      <c r="AH93" s="46"/>
      <c r="AI93" s="46"/>
      <c r="AJ93" s="46"/>
      <c r="AK93" s="43"/>
      <c r="AL93" s="2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46"/>
      <c r="AH94" s="46"/>
      <c r="AI94" s="46"/>
      <c r="AJ94" s="46"/>
      <c r="AK94" s="43"/>
      <c r="AL94" s="2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46"/>
      <c r="AH95" s="46"/>
      <c r="AI95" s="46"/>
      <c r="AJ95" s="46"/>
      <c r="AK95" s="43"/>
      <c r="AL95" s="2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46"/>
      <c r="AH96" s="46"/>
      <c r="AI96" s="46"/>
      <c r="AJ96" s="46"/>
      <c r="AK96" s="43"/>
      <c r="AL96" s="2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46"/>
      <c r="AH97" s="46"/>
      <c r="AI97" s="46"/>
      <c r="AJ97" s="46"/>
      <c r="AK97" s="43"/>
      <c r="AL97" s="2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46"/>
      <c r="AH98" s="46"/>
      <c r="AI98" s="46"/>
      <c r="AJ98" s="46"/>
      <c r="AK98" s="43"/>
      <c r="AL98" s="2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46"/>
      <c r="AH99" s="46"/>
      <c r="AI99" s="46"/>
      <c r="AJ99" s="46"/>
      <c r="AK99" s="43"/>
      <c r="AL99" s="2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46"/>
      <c r="AH100" s="46"/>
      <c r="AI100" s="46"/>
      <c r="AJ100" s="46"/>
      <c r="AK100" s="43"/>
      <c r="AL100" s="2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46"/>
      <c r="AH101" s="46"/>
      <c r="AI101" s="46"/>
      <c r="AJ101" s="46"/>
      <c r="AK101" s="43"/>
      <c r="AL101" s="2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46"/>
      <c r="AH102" s="46"/>
      <c r="AI102" s="46"/>
      <c r="AJ102" s="46"/>
      <c r="AK102" s="43"/>
      <c r="AL102" s="2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46"/>
      <c r="AH103" s="46"/>
      <c r="AI103" s="46"/>
      <c r="AJ103" s="46"/>
      <c r="AK103" s="43"/>
      <c r="AL103" s="2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46"/>
      <c r="AH104" s="46"/>
      <c r="AI104" s="46"/>
      <c r="AJ104" s="46"/>
      <c r="AK104" s="43"/>
      <c r="AL104" s="2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46"/>
      <c r="AH105" s="46"/>
      <c r="AI105" s="46"/>
      <c r="AJ105" s="46"/>
      <c r="AK105" s="43"/>
      <c r="AL105" s="2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46"/>
      <c r="AH106" s="46"/>
      <c r="AI106" s="46"/>
      <c r="AJ106" s="46"/>
      <c r="AK106" s="43"/>
      <c r="AL106" s="2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46"/>
      <c r="AH107" s="46"/>
      <c r="AI107" s="46"/>
      <c r="AJ107" s="46"/>
      <c r="AK107" s="43"/>
      <c r="AL107" s="2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46"/>
      <c r="AH108" s="46"/>
      <c r="AI108" s="46"/>
      <c r="AJ108" s="46"/>
      <c r="AK108" s="43"/>
      <c r="AL108" s="2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46"/>
      <c r="AH109" s="46"/>
      <c r="AI109" s="46"/>
      <c r="AJ109" s="46"/>
      <c r="AK109" s="43"/>
      <c r="AL109" s="2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46"/>
      <c r="AH110" s="46"/>
      <c r="AI110" s="46"/>
      <c r="AJ110" s="46"/>
      <c r="AK110" s="43"/>
      <c r="AL110" s="2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46"/>
      <c r="AH111" s="46"/>
      <c r="AI111" s="46"/>
      <c r="AJ111" s="46"/>
      <c r="AK111" s="43"/>
      <c r="AL111" s="2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46"/>
      <c r="AH112" s="46"/>
      <c r="AI112" s="46"/>
      <c r="AJ112" s="46"/>
      <c r="AK112" s="43"/>
      <c r="AL112" s="2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46"/>
      <c r="AH113" s="46"/>
      <c r="AI113" s="46"/>
      <c r="AJ113" s="46"/>
      <c r="AK113" s="43"/>
      <c r="AL113" s="2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46"/>
      <c r="AH114" s="46"/>
      <c r="AI114" s="46"/>
      <c r="AJ114" s="46"/>
      <c r="AK114" s="43"/>
      <c r="AL114" s="2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46"/>
      <c r="AH115" s="46"/>
      <c r="AI115" s="46"/>
      <c r="AJ115" s="46"/>
      <c r="AK115" s="43"/>
      <c r="AL115" s="2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46"/>
      <c r="AH116" s="46"/>
      <c r="AI116" s="46"/>
      <c r="AJ116" s="46"/>
      <c r="AK116" s="43"/>
      <c r="AL116" s="2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46"/>
      <c r="AH117" s="46"/>
      <c r="AI117" s="46"/>
      <c r="AJ117" s="46"/>
      <c r="AK117" s="43"/>
      <c r="AL117" s="2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46"/>
      <c r="AH118" s="46"/>
      <c r="AI118" s="46"/>
      <c r="AJ118" s="46"/>
      <c r="AK118" s="43"/>
      <c r="AL118" s="2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46"/>
      <c r="AH119" s="46"/>
      <c r="AI119" s="46"/>
      <c r="AJ119" s="46"/>
      <c r="AK119" s="43"/>
      <c r="AL119" s="2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46"/>
      <c r="AH120" s="46"/>
      <c r="AI120" s="46"/>
      <c r="AJ120" s="46"/>
      <c r="AK120" s="43"/>
      <c r="AL120" s="2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46"/>
      <c r="AH121" s="46"/>
      <c r="AI121" s="46"/>
      <c r="AJ121" s="46"/>
      <c r="AK121" s="43"/>
      <c r="AL121" s="2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46"/>
      <c r="AH122" s="46"/>
      <c r="AI122" s="46"/>
      <c r="AJ122" s="46"/>
      <c r="AK122" s="43"/>
      <c r="AL122" s="2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46"/>
      <c r="AH123" s="46"/>
      <c r="AI123" s="46"/>
      <c r="AJ123" s="46"/>
      <c r="AK123" s="43"/>
      <c r="AL123" s="2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46"/>
      <c r="AH124" s="46"/>
      <c r="AI124" s="46"/>
      <c r="AJ124" s="46"/>
      <c r="AK124" s="43"/>
      <c r="AL124" s="2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46"/>
      <c r="AH125" s="46"/>
      <c r="AI125" s="46"/>
      <c r="AJ125" s="46"/>
      <c r="AK125" s="43"/>
      <c r="AL125" s="2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46"/>
      <c r="AH126" s="46"/>
      <c r="AI126" s="46"/>
      <c r="AJ126" s="46"/>
      <c r="AK126" s="43"/>
      <c r="AL126" s="2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46"/>
      <c r="AH127" s="46"/>
      <c r="AI127" s="46"/>
      <c r="AJ127" s="46"/>
      <c r="AK127" s="43"/>
      <c r="AL127" s="2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46"/>
      <c r="AH128" s="46"/>
      <c r="AI128" s="46"/>
      <c r="AJ128" s="46"/>
      <c r="AK128" s="43"/>
      <c r="AL128" s="2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46"/>
      <c r="AH129" s="46"/>
      <c r="AI129" s="46"/>
      <c r="AJ129" s="46"/>
      <c r="AK129" s="43"/>
      <c r="AL129" s="2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46"/>
      <c r="AH130" s="46"/>
      <c r="AI130" s="46"/>
      <c r="AJ130" s="46"/>
      <c r="AK130" s="43"/>
      <c r="AL130" s="2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46"/>
      <c r="AH131" s="46"/>
      <c r="AI131" s="46"/>
      <c r="AJ131" s="46"/>
      <c r="AK131" s="43"/>
      <c r="AL131" s="2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46"/>
      <c r="AH132" s="46"/>
      <c r="AI132" s="46"/>
      <c r="AJ132" s="46"/>
      <c r="AK132" s="43"/>
      <c r="AL132" s="2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46"/>
      <c r="AH133" s="46"/>
      <c r="AI133" s="46"/>
      <c r="AJ133" s="46"/>
      <c r="AK133" s="43"/>
      <c r="AL133" s="2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46"/>
      <c r="AH134" s="46"/>
      <c r="AI134" s="46"/>
      <c r="AJ134" s="46"/>
      <c r="AK134" s="43"/>
      <c r="AL134" s="2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46"/>
      <c r="AH135" s="46"/>
      <c r="AI135" s="46"/>
      <c r="AJ135" s="46"/>
      <c r="AK135" s="43"/>
      <c r="AL135" s="2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46"/>
      <c r="AH136" s="46"/>
      <c r="AI136" s="46"/>
      <c r="AJ136" s="46"/>
      <c r="AK136" s="43"/>
      <c r="AL136" s="2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46"/>
      <c r="AH137" s="46"/>
      <c r="AI137" s="46"/>
      <c r="AJ137" s="46"/>
      <c r="AK137" s="43"/>
      <c r="AL137" s="2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46"/>
      <c r="AH138" s="46"/>
      <c r="AI138" s="46"/>
      <c r="AJ138" s="46"/>
      <c r="AK138" s="43"/>
      <c r="AL138" s="2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46"/>
      <c r="AH139" s="46"/>
      <c r="AI139" s="46"/>
      <c r="AJ139" s="46"/>
      <c r="AK139" s="43"/>
      <c r="AL139" s="2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46"/>
      <c r="AH140" s="46"/>
      <c r="AI140" s="46"/>
      <c r="AJ140" s="46"/>
      <c r="AK140" s="43"/>
      <c r="AL140" s="2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46"/>
      <c r="AH141" s="46"/>
      <c r="AI141" s="46"/>
      <c r="AJ141" s="46"/>
      <c r="AK141" s="43"/>
      <c r="AL141" s="2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46"/>
      <c r="AH142" s="46"/>
      <c r="AI142" s="46"/>
      <c r="AJ142" s="46"/>
      <c r="AK142" s="43"/>
      <c r="AL142" s="2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46"/>
      <c r="AH143" s="46"/>
      <c r="AI143" s="46"/>
      <c r="AJ143" s="46"/>
      <c r="AK143" s="43"/>
      <c r="AL143" s="2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46"/>
      <c r="AH144" s="46"/>
      <c r="AI144" s="46"/>
      <c r="AJ144" s="46"/>
      <c r="AK144" s="43"/>
      <c r="AL144" s="2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46"/>
      <c r="AH145" s="46"/>
      <c r="AI145" s="46"/>
      <c r="AJ145" s="46"/>
      <c r="AK145" s="43"/>
      <c r="AL145" s="2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46"/>
      <c r="AH146" s="46"/>
      <c r="AI146" s="46"/>
      <c r="AJ146" s="46"/>
      <c r="AK146" s="43"/>
      <c r="AL146" s="2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46"/>
      <c r="AH147" s="46"/>
      <c r="AI147" s="46"/>
      <c r="AJ147" s="46"/>
      <c r="AK147" s="43"/>
      <c r="AL147" s="2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46"/>
      <c r="AH148" s="46"/>
      <c r="AI148" s="46"/>
      <c r="AJ148" s="46"/>
      <c r="AK148" s="43"/>
      <c r="AL148" s="2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46"/>
      <c r="AH149" s="46"/>
      <c r="AI149" s="46"/>
      <c r="AJ149" s="46"/>
      <c r="AK149" s="43"/>
      <c r="AL149" s="2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46"/>
      <c r="AH150" s="46"/>
      <c r="AI150" s="46"/>
      <c r="AJ150" s="46"/>
      <c r="AK150" s="43"/>
      <c r="AL150" s="2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46"/>
      <c r="AH151" s="46"/>
      <c r="AI151" s="46"/>
      <c r="AJ151" s="46"/>
      <c r="AK151" s="43"/>
      <c r="AL151" s="2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46"/>
      <c r="AH152" s="46"/>
      <c r="AI152" s="46"/>
      <c r="AJ152" s="46"/>
      <c r="AK152" s="43"/>
      <c r="AL152" s="2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46"/>
      <c r="AH153" s="46"/>
      <c r="AI153" s="46"/>
      <c r="AJ153" s="46"/>
      <c r="AK153" s="43"/>
      <c r="AL153" s="2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46"/>
      <c r="AH154" s="46"/>
      <c r="AI154" s="46"/>
      <c r="AJ154" s="46"/>
      <c r="AK154" s="43"/>
      <c r="AL154" s="2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46"/>
      <c r="AH155" s="46"/>
      <c r="AI155" s="46"/>
      <c r="AJ155" s="46"/>
      <c r="AK155" s="43"/>
      <c r="AL155" s="2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46"/>
      <c r="AH156" s="46"/>
      <c r="AI156" s="46"/>
      <c r="AJ156" s="46"/>
      <c r="AK156" s="43"/>
      <c r="AL156" s="2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46"/>
      <c r="AH157" s="46"/>
      <c r="AI157" s="46"/>
      <c r="AJ157" s="46"/>
      <c r="AK157" s="43"/>
      <c r="AL157" s="2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46"/>
      <c r="AH158" s="46"/>
      <c r="AI158" s="46"/>
      <c r="AJ158" s="46"/>
      <c r="AK158" s="43"/>
      <c r="AL158" s="2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46"/>
      <c r="AH159" s="46"/>
      <c r="AI159" s="46"/>
      <c r="AJ159" s="46"/>
      <c r="AK159" s="43"/>
      <c r="AL159" s="2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46"/>
      <c r="AH160" s="46"/>
      <c r="AI160" s="46"/>
      <c r="AJ160" s="46"/>
      <c r="AK160" s="43"/>
      <c r="AL160" s="2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46"/>
      <c r="AH161" s="46"/>
      <c r="AI161" s="46"/>
      <c r="AJ161" s="46"/>
      <c r="AK161" s="43"/>
      <c r="AL161" s="2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46"/>
      <c r="AH162" s="46"/>
      <c r="AI162" s="46"/>
      <c r="AJ162" s="46"/>
      <c r="AK162" s="43"/>
      <c r="AL162" s="2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46"/>
      <c r="AH163" s="46"/>
      <c r="AI163" s="46"/>
      <c r="AJ163" s="46"/>
      <c r="AK163" s="43"/>
      <c r="AL163" s="2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46"/>
      <c r="AH164" s="46"/>
      <c r="AI164" s="46"/>
      <c r="AJ164" s="46"/>
      <c r="AK164" s="43"/>
      <c r="AL164" s="2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46"/>
      <c r="AH165" s="46"/>
      <c r="AI165" s="46"/>
      <c r="AJ165" s="46"/>
      <c r="AK165" s="43"/>
      <c r="AL165" s="2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46"/>
      <c r="AH166" s="46"/>
      <c r="AI166" s="46"/>
      <c r="AJ166" s="46"/>
      <c r="AK166" s="43"/>
      <c r="AL166" s="2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46"/>
      <c r="AH167" s="46"/>
      <c r="AI167" s="46"/>
      <c r="AJ167" s="46"/>
      <c r="AK167" s="43"/>
      <c r="AL167" s="2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46"/>
      <c r="AH168" s="46"/>
      <c r="AI168" s="46"/>
      <c r="AJ168" s="46"/>
      <c r="AK168" s="43"/>
      <c r="AL168" s="2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46"/>
      <c r="AH169" s="46"/>
      <c r="AI169" s="46"/>
      <c r="AJ169" s="46"/>
      <c r="AK169" s="43"/>
      <c r="AL169" s="2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46"/>
      <c r="AH170" s="46"/>
      <c r="AI170" s="46"/>
      <c r="AJ170" s="46"/>
      <c r="AK170" s="43"/>
      <c r="AL170" s="2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46"/>
      <c r="AH171" s="46"/>
      <c r="AI171" s="46"/>
      <c r="AJ171" s="46"/>
      <c r="AK171" s="43"/>
      <c r="AL171" s="2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46"/>
      <c r="AH172" s="46"/>
      <c r="AI172" s="46"/>
      <c r="AJ172" s="46"/>
      <c r="AK172" s="43"/>
      <c r="AL172" s="2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46"/>
      <c r="AH173" s="46"/>
      <c r="AI173" s="46"/>
      <c r="AJ173" s="46"/>
      <c r="AK173" s="43"/>
      <c r="AL173" s="2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46"/>
      <c r="AH174" s="46"/>
      <c r="AI174" s="46"/>
      <c r="AJ174" s="46"/>
      <c r="AK174" s="43"/>
      <c r="AL174" s="2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A175" s="43"/>
      <c r="B175" s="43"/>
      <c r="C175" s="43"/>
      <c r="D175" s="43"/>
      <c r="L175"/>
      <c r="M175"/>
      <c r="N175"/>
      <c r="O175"/>
      <c r="P175"/>
      <c r="Q175" s="23"/>
      <c r="R175" s="23"/>
      <c r="S175" s="23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3"/>
      <c r="AL175" s="2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A176" s="43"/>
      <c r="B176" s="43"/>
      <c r="C176" s="43"/>
      <c r="D176" s="43"/>
      <c r="L176"/>
      <c r="M176"/>
      <c r="N176"/>
      <c r="O176"/>
      <c r="P176"/>
      <c r="Q176" s="23"/>
      <c r="R176" s="23"/>
      <c r="S176" s="23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3"/>
      <c r="AL176" s="2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</row>
    <row r="177" spans="12:57" ht="14.25" x14ac:dyDescent="0.2">
      <c r="L177"/>
      <c r="M177"/>
      <c r="N177"/>
      <c r="O177"/>
      <c r="P177"/>
      <c r="Q177" s="23"/>
      <c r="R177" s="23"/>
      <c r="S177" s="23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3"/>
      <c r="AL177" s="2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</row>
    <row r="178" spans="12:57" ht="14.25" x14ac:dyDescent="0.2">
      <c r="L178"/>
      <c r="M178"/>
      <c r="N178"/>
      <c r="O178"/>
      <c r="P178"/>
      <c r="Q178" s="23"/>
      <c r="R178" s="23"/>
      <c r="S178" s="23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3"/>
      <c r="AL178" s="23"/>
    </row>
    <row r="179" spans="12:57" ht="14.25" x14ac:dyDescent="0.2">
      <c r="L179"/>
      <c r="M179"/>
      <c r="N179"/>
      <c r="O179"/>
      <c r="P179"/>
      <c r="Q179" s="23"/>
      <c r="R179" s="23"/>
      <c r="S179" s="23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3"/>
      <c r="AL179" s="23"/>
    </row>
    <row r="180" spans="12:57" ht="14.25" x14ac:dyDescent="0.2">
      <c r="L180"/>
      <c r="M180"/>
      <c r="N180"/>
      <c r="O180"/>
      <c r="P180"/>
      <c r="Q180" s="23"/>
      <c r="R180" s="23"/>
      <c r="S180" s="23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3"/>
      <c r="AL180" s="23"/>
    </row>
    <row r="181" spans="12:57" ht="14.25" x14ac:dyDescent="0.2">
      <c r="L181" s="23"/>
      <c r="M181" s="23"/>
      <c r="N181" s="23"/>
      <c r="O181" s="23"/>
      <c r="P181" s="23"/>
      <c r="R181" s="23"/>
      <c r="S181" s="23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43"/>
      <c r="AL181" s="23"/>
    </row>
    <row r="182" spans="12:57" ht="14.25" x14ac:dyDescent="0.2">
      <c r="L182" s="23"/>
      <c r="M182" s="23"/>
      <c r="N182" s="23"/>
      <c r="O182" s="23"/>
      <c r="P182" s="23"/>
      <c r="R182" s="23"/>
      <c r="S182" s="23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 s="43"/>
      <c r="AL182" s="23"/>
    </row>
    <row r="183" spans="12:57" ht="14.25" x14ac:dyDescent="0.2">
      <c r="L183" s="23"/>
      <c r="M183" s="23"/>
      <c r="N183" s="23"/>
      <c r="O183" s="23"/>
      <c r="P183" s="23"/>
      <c r="R183" s="23"/>
      <c r="S183" s="23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  <c r="AK183" s="43"/>
      <c r="AL183" s="23"/>
    </row>
    <row r="184" spans="12:57" ht="14.25" x14ac:dyDescent="0.2">
      <c r="L184" s="23"/>
      <c r="M184" s="23"/>
      <c r="N184" s="23"/>
      <c r="O184" s="23"/>
      <c r="P184" s="23"/>
      <c r="R184" s="23"/>
      <c r="S184" s="23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 s="23"/>
      <c r="AL184" s="23"/>
    </row>
    <row r="185" spans="12:57" x14ac:dyDescent="0.25">
      <c r="R185" s="28"/>
      <c r="S185" s="28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</row>
    <row r="186" spans="12:57" x14ac:dyDescent="0.25">
      <c r="R186" s="28"/>
      <c r="S186" s="28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</row>
    <row r="187" spans="12:57" x14ac:dyDescent="0.25">
      <c r="R187" s="28"/>
      <c r="S187" s="28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</row>
    <row r="188" spans="12:57" x14ac:dyDescent="0.25">
      <c r="L188"/>
      <c r="M188"/>
      <c r="N188"/>
      <c r="O188"/>
      <c r="P188"/>
      <c r="R188" s="28"/>
      <c r="S188" s="28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/>
      <c r="AL188"/>
    </row>
    <row r="189" spans="12:57" x14ac:dyDescent="0.25">
      <c r="L189"/>
      <c r="M189"/>
      <c r="N189"/>
      <c r="O189"/>
      <c r="P189"/>
      <c r="R189" s="28"/>
      <c r="S189" s="28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/>
      <c r="AL189"/>
    </row>
    <row r="190" spans="12:57" x14ac:dyDescent="0.25">
      <c r="L190"/>
      <c r="M190"/>
      <c r="N190"/>
      <c r="O190"/>
      <c r="P190"/>
      <c r="R190" s="28"/>
      <c r="S190" s="28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/>
      <c r="AL190"/>
    </row>
    <row r="191" spans="12:57" x14ac:dyDescent="0.25">
      <c r="L191"/>
      <c r="M191"/>
      <c r="N191"/>
      <c r="O191"/>
      <c r="P191"/>
      <c r="R191" s="28"/>
      <c r="S191" s="28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2:57" x14ac:dyDescent="0.25">
      <c r="L192"/>
      <c r="M192"/>
      <c r="N192"/>
      <c r="O192"/>
      <c r="P192"/>
      <c r="R192" s="28"/>
      <c r="S192" s="28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ht="14.25" x14ac:dyDescent="0.2">
      <c r="L213"/>
      <c r="M213"/>
      <c r="N213"/>
      <c r="O213"/>
      <c r="P213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  <row r="214" spans="12:38" ht="14.25" x14ac:dyDescent="0.2">
      <c r="L214"/>
      <c r="M214"/>
      <c r="N214"/>
      <c r="O214"/>
      <c r="P214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/>
      <c r="AL214"/>
    </row>
    <row r="215" spans="12:38" ht="14.25" x14ac:dyDescent="0.2">
      <c r="L215"/>
      <c r="M215"/>
      <c r="N215"/>
      <c r="O215"/>
      <c r="P215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/>
      <c r="AL215"/>
    </row>
    <row r="216" spans="12:38" ht="14.25" x14ac:dyDescent="0.2">
      <c r="L216"/>
      <c r="M216"/>
      <c r="N216"/>
      <c r="O216"/>
      <c r="P216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46"/>
      <c r="AJ216" s="46"/>
      <c r="AK216"/>
      <c r="AL216"/>
    </row>
  </sheetData>
  <sortState ref="B11:Z12">
    <sortCondition ref="B1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zoomScale="97" zoomScaleNormal="97" workbookViewId="0">
      <selection activeCell="M16" sqref="M16"/>
    </sheetView>
  </sheetViews>
  <sheetFormatPr defaultRowHeight="15" x14ac:dyDescent="0.25"/>
  <cols>
    <col min="1" max="1" width="0.7109375" style="8" customWidth="1"/>
    <col min="2" max="2" width="27.28515625" style="81" customWidth="1"/>
    <col min="3" max="3" width="24.140625" style="80" customWidth="1"/>
    <col min="4" max="4" width="10.5703125" style="113" customWidth="1"/>
    <col min="5" max="5" width="9.28515625" style="113" customWidth="1"/>
    <col min="6" max="6" width="0.7109375" style="28" customWidth="1"/>
    <col min="7" max="11" width="5.28515625" style="80" customWidth="1"/>
    <col min="12" max="12" width="6.42578125" style="80" customWidth="1"/>
    <col min="13" max="16" width="5.28515625" style="80" customWidth="1"/>
    <col min="17" max="21" width="6.7109375" style="142" customWidth="1"/>
    <col min="22" max="22" width="9.5703125" style="80" customWidth="1"/>
    <col min="23" max="23" width="19.7109375" style="113" customWidth="1"/>
    <col min="24" max="24" width="9.7109375" style="80" customWidth="1"/>
    <col min="25" max="30" width="9.140625" style="114"/>
  </cols>
  <sheetData>
    <row r="1" spans="1:30" ht="18.75" x14ac:dyDescent="0.3">
      <c r="A1" s="1"/>
      <c r="B1" s="92" t="s">
        <v>68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137"/>
      <c r="R1" s="137"/>
      <c r="S1" s="137"/>
      <c r="T1" s="137"/>
      <c r="U1" s="137"/>
      <c r="V1" s="86"/>
      <c r="W1" s="93"/>
      <c r="X1" s="82"/>
      <c r="Y1" s="94"/>
      <c r="Z1" s="94"/>
      <c r="AA1" s="94"/>
      <c r="AB1" s="94"/>
      <c r="AC1" s="94"/>
      <c r="AD1" s="94"/>
    </row>
    <row r="2" spans="1:30" x14ac:dyDescent="0.25">
      <c r="A2" s="1"/>
      <c r="B2" s="10" t="s">
        <v>34</v>
      </c>
      <c r="C2" s="84" t="s">
        <v>63</v>
      </c>
      <c r="D2" s="95"/>
      <c r="E2" s="95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38"/>
      <c r="R2" s="138"/>
      <c r="S2" s="138"/>
      <c r="T2" s="138"/>
      <c r="U2" s="138"/>
      <c r="V2" s="11"/>
      <c r="W2" s="95"/>
      <c r="X2" s="38"/>
      <c r="Y2" s="94"/>
      <c r="Z2" s="94"/>
      <c r="AA2" s="94"/>
      <c r="AB2" s="94"/>
      <c r="AC2" s="94"/>
      <c r="AD2" s="94"/>
    </row>
    <row r="3" spans="1:30" x14ac:dyDescent="0.25">
      <c r="A3" s="1"/>
      <c r="B3" s="96" t="s">
        <v>69</v>
      </c>
      <c r="C3" s="22" t="s">
        <v>70</v>
      </c>
      <c r="D3" s="97" t="s">
        <v>71</v>
      </c>
      <c r="E3" s="98" t="s">
        <v>1</v>
      </c>
      <c r="F3" s="23"/>
      <c r="G3" s="87" t="s">
        <v>72</v>
      </c>
      <c r="H3" s="88" t="s">
        <v>73</v>
      </c>
      <c r="I3" s="88" t="s">
        <v>32</v>
      </c>
      <c r="J3" s="17" t="s">
        <v>74</v>
      </c>
      <c r="K3" s="89" t="s">
        <v>75</v>
      </c>
      <c r="L3" s="89" t="s">
        <v>76</v>
      </c>
      <c r="M3" s="87" t="s">
        <v>77</v>
      </c>
      <c r="N3" s="87" t="s">
        <v>31</v>
      </c>
      <c r="O3" s="88" t="s">
        <v>78</v>
      </c>
      <c r="P3" s="87" t="s">
        <v>73</v>
      </c>
      <c r="Q3" s="139" t="s">
        <v>17</v>
      </c>
      <c r="R3" s="139">
        <v>1</v>
      </c>
      <c r="S3" s="139">
        <v>2</v>
      </c>
      <c r="T3" s="139">
        <v>3</v>
      </c>
      <c r="U3" s="139" t="s">
        <v>79</v>
      </c>
      <c r="V3" s="17" t="s">
        <v>22</v>
      </c>
      <c r="W3" s="16" t="s">
        <v>80</v>
      </c>
      <c r="X3" s="16" t="s">
        <v>81</v>
      </c>
      <c r="Y3" s="94"/>
      <c r="Z3" s="94"/>
      <c r="AA3" s="94"/>
      <c r="AB3" s="94"/>
      <c r="AC3" s="94"/>
      <c r="AD3" s="94"/>
    </row>
    <row r="4" spans="1:30" x14ac:dyDescent="0.25">
      <c r="A4" s="1"/>
      <c r="B4" s="101" t="s">
        <v>94</v>
      </c>
      <c r="C4" s="102" t="s">
        <v>95</v>
      </c>
      <c r="D4" s="103" t="s">
        <v>85</v>
      </c>
      <c r="E4" s="104" t="s">
        <v>36</v>
      </c>
      <c r="F4" s="99"/>
      <c r="G4" s="106">
        <v>1</v>
      </c>
      <c r="H4" s="107"/>
      <c r="I4" s="107"/>
      <c r="J4" s="108"/>
      <c r="K4" s="108" t="s">
        <v>93</v>
      </c>
      <c r="L4" s="100"/>
      <c r="M4" s="108">
        <v>1</v>
      </c>
      <c r="N4" s="106"/>
      <c r="O4" s="107"/>
      <c r="P4" s="107"/>
      <c r="Q4" s="140" t="s">
        <v>126</v>
      </c>
      <c r="R4" s="140" t="s">
        <v>126</v>
      </c>
      <c r="S4" s="140"/>
      <c r="T4" s="140"/>
      <c r="U4" s="140"/>
      <c r="V4" s="109">
        <v>1</v>
      </c>
      <c r="W4" s="102" t="s">
        <v>96</v>
      </c>
      <c r="X4" s="110" t="s">
        <v>97</v>
      </c>
      <c r="Y4" s="94"/>
      <c r="Z4" s="94"/>
      <c r="AA4" s="94"/>
      <c r="AB4" s="94"/>
      <c r="AC4" s="94"/>
      <c r="AD4" s="94"/>
    </row>
    <row r="5" spans="1:30" x14ac:dyDescent="0.25">
      <c r="A5" s="9"/>
      <c r="B5" s="147"/>
      <c r="C5" s="148"/>
      <c r="D5" s="148"/>
      <c r="E5" s="149"/>
      <c r="F5" s="149"/>
      <c r="G5" s="150"/>
      <c r="H5" s="151"/>
      <c r="I5" s="152"/>
      <c r="J5" s="152"/>
      <c r="K5" s="152"/>
      <c r="L5" s="152"/>
      <c r="M5" s="152"/>
      <c r="N5" s="152"/>
      <c r="O5" s="152"/>
      <c r="P5" s="152"/>
      <c r="Q5" s="153"/>
      <c r="R5" s="153"/>
      <c r="S5" s="153"/>
      <c r="T5" s="153"/>
      <c r="U5" s="153"/>
      <c r="V5" s="152"/>
      <c r="W5" s="152"/>
      <c r="X5" s="154"/>
      <c r="Y5" s="94"/>
      <c r="Z5" s="94"/>
      <c r="AA5" s="94"/>
      <c r="AB5" s="94"/>
      <c r="AC5" s="94"/>
      <c r="AD5" s="94"/>
    </row>
    <row r="6" spans="1:30" x14ac:dyDescent="0.25">
      <c r="A6" s="1"/>
      <c r="B6" s="96" t="s">
        <v>82</v>
      </c>
      <c r="C6" s="22" t="s">
        <v>70</v>
      </c>
      <c r="D6" s="97" t="s">
        <v>71</v>
      </c>
      <c r="E6" s="98" t="s">
        <v>1</v>
      </c>
      <c r="F6" s="23"/>
      <c r="G6" s="87" t="s">
        <v>72</v>
      </c>
      <c r="H6" s="88" t="s">
        <v>73</v>
      </c>
      <c r="I6" s="88" t="s">
        <v>32</v>
      </c>
      <c r="J6" s="17" t="s">
        <v>74</v>
      </c>
      <c r="K6" s="89" t="s">
        <v>75</v>
      </c>
      <c r="L6" s="89" t="s">
        <v>76</v>
      </c>
      <c r="M6" s="87" t="s">
        <v>77</v>
      </c>
      <c r="N6" s="87" t="s">
        <v>31</v>
      </c>
      <c r="O6" s="88" t="s">
        <v>78</v>
      </c>
      <c r="P6" s="87" t="s">
        <v>73</v>
      </c>
      <c r="Q6" s="139" t="s">
        <v>17</v>
      </c>
      <c r="R6" s="139">
        <v>1</v>
      </c>
      <c r="S6" s="139">
        <v>2</v>
      </c>
      <c r="T6" s="139">
        <v>3</v>
      </c>
      <c r="U6" s="139" t="s">
        <v>79</v>
      </c>
      <c r="V6" s="17" t="s">
        <v>22</v>
      </c>
      <c r="W6" s="16" t="s">
        <v>80</v>
      </c>
      <c r="X6" s="16" t="s">
        <v>81</v>
      </c>
      <c r="Y6" s="94"/>
      <c r="Z6" s="94"/>
      <c r="AA6" s="94"/>
      <c r="AB6" s="94"/>
      <c r="AC6" s="94"/>
      <c r="AD6" s="94"/>
    </row>
    <row r="7" spans="1:30" x14ac:dyDescent="0.25">
      <c r="A7" s="1"/>
      <c r="B7" s="101" t="s">
        <v>89</v>
      </c>
      <c r="C7" s="102" t="s">
        <v>90</v>
      </c>
      <c r="D7" s="103" t="s">
        <v>85</v>
      </c>
      <c r="E7" s="143" t="s">
        <v>36</v>
      </c>
      <c r="F7" s="90"/>
      <c r="G7" s="144"/>
      <c r="H7" s="107"/>
      <c r="I7" s="107">
        <v>1</v>
      </c>
      <c r="J7" s="108"/>
      <c r="K7" s="108" t="s">
        <v>93</v>
      </c>
      <c r="L7" s="100"/>
      <c r="M7" s="108">
        <v>1</v>
      </c>
      <c r="N7" s="106"/>
      <c r="O7" s="107"/>
      <c r="P7" s="107"/>
      <c r="Q7" s="140" t="s">
        <v>125</v>
      </c>
      <c r="R7" s="140" t="s">
        <v>125</v>
      </c>
      <c r="S7" s="140"/>
      <c r="T7" s="140"/>
      <c r="U7" s="140"/>
      <c r="V7" s="109">
        <v>0.33300000000000002</v>
      </c>
      <c r="W7" s="102" t="s">
        <v>91</v>
      </c>
      <c r="X7" s="110" t="s">
        <v>92</v>
      </c>
      <c r="Y7" s="94"/>
      <c r="Z7" s="94"/>
      <c r="AA7" s="94"/>
      <c r="AB7" s="94"/>
      <c r="AC7" s="94"/>
      <c r="AD7" s="94"/>
    </row>
    <row r="8" spans="1:30" x14ac:dyDescent="0.25">
      <c r="A8" s="1"/>
      <c r="B8" s="101" t="s">
        <v>83</v>
      </c>
      <c r="C8" s="102" t="s">
        <v>84</v>
      </c>
      <c r="D8" s="103" t="s">
        <v>85</v>
      </c>
      <c r="E8" s="143" t="s">
        <v>36</v>
      </c>
      <c r="F8" s="90"/>
      <c r="G8" s="144"/>
      <c r="H8" s="107"/>
      <c r="I8" s="107">
        <v>1</v>
      </c>
      <c r="J8" s="108" t="s">
        <v>88</v>
      </c>
      <c r="K8" s="108">
        <v>6</v>
      </c>
      <c r="L8" s="100"/>
      <c r="M8" s="108">
        <v>1</v>
      </c>
      <c r="N8" s="106"/>
      <c r="O8" s="107"/>
      <c r="P8" s="107">
        <v>1</v>
      </c>
      <c r="Q8" s="140" t="s">
        <v>123</v>
      </c>
      <c r="R8" s="140" t="s">
        <v>124</v>
      </c>
      <c r="S8" s="140" t="s">
        <v>120</v>
      </c>
      <c r="T8" s="140"/>
      <c r="U8" s="140"/>
      <c r="V8" s="109">
        <v>0.75</v>
      </c>
      <c r="W8" s="102" t="s">
        <v>86</v>
      </c>
      <c r="X8" s="110" t="s">
        <v>87</v>
      </c>
      <c r="Y8" s="94"/>
      <c r="Z8" s="94"/>
      <c r="AA8" s="94"/>
      <c r="AB8" s="94"/>
      <c r="AC8" s="94"/>
      <c r="AD8" s="94"/>
    </row>
    <row r="9" spans="1:30" x14ac:dyDescent="0.25">
      <c r="A9" s="9"/>
      <c r="B9" s="22" t="s">
        <v>7</v>
      </c>
      <c r="C9" s="17"/>
      <c r="D9" s="16"/>
      <c r="E9" s="145"/>
      <c r="F9" s="105"/>
      <c r="G9" s="15"/>
      <c r="H9" s="18"/>
      <c r="I9" s="18">
        <v>2</v>
      </c>
      <c r="J9" s="17"/>
      <c r="K9" s="17"/>
      <c r="L9" s="17"/>
      <c r="M9" s="18">
        <f t="shared" ref="M9:P9" si="0">SUM(M7:M8)</f>
        <v>2</v>
      </c>
      <c r="N9" s="18"/>
      <c r="O9" s="18"/>
      <c r="P9" s="18">
        <f t="shared" si="0"/>
        <v>1</v>
      </c>
      <c r="Q9" s="121" t="s">
        <v>129</v>
      </c>
      <c r="R9" s="121" t="s">
        <v>127</v>
      </c>
      <c r="S9" s="121" t="s">
        <v>120</v>
      </c>
      <c r="T9" s="121"/>
      <c r="U9" s="121" t="s">
        <v>128</v>
      </c>
      <c r="V9" s="41">
        <v>0.57099999999999995</v>
      </c>
      <c r="W9" s="146"/>
      <c r="X9" s="121"/>
      <c r="Y9" s="94"/>
      <c r="Z9" s="94"/>
      <c r="AA9" s="94"/>
      <c r="AB9" s="94"/>
      <c r="AC9" s="94"/>
      <c r="AD9" s="94"/>
    </row>
    <row r="10" spans="1:30" x14ac:dyDescent="0.25">
      <c r="A10" s="9"/>
      <c r="B10" s="147"/>
      <c r="C10" s="148"/>
      <c r="D10" s="148"/>
      <c r="E10" s="149"/>
      <c r="F10" s="149"/>
      <c r="G10" s="150"/>
      <c r="H10" s="151"/>
      <c r="I10" s="152"/>
      <c r="J10" s="152"/>
      <c r="K10" s="152"/>
      <c r="L10" s="152"/>
      <c r="M10" s="152"/>
      <c r="N10" s="152"/>
      <c r="O10" s="152"/>
      <c r="P10" s="152"/>
      <c r="Q10" s="153"/>
      <c r="R10" s="153"/>
      <c r="S10" s="153"/>
      <c r="T10" s="153"/>
      <c r="U10" s="153"/>
      <c r="V10" s="152"/>
      <c r="W10" s="152"/>
      <c r="X10" s="154"/>
      <c r="Y10" s="94"/>
      <c r="Z10" s="94"/>
      <c r="AA10" s="94"/>
      <c r="AB10" s="94"/>
      <c r="AC10" s="94"/>
      <c r="AD10" s="94"/>
    </row>
    <row r="11" spans="1:30" x14ac:dyDescent="0.25">
      <c r="A11" s="9"/>
      <c r="B11" s="111"/>
      <c r="C11" s="43"/>
      <c r="D11" s="111"/>
      <c r="E11" s="112"/>
      <c r="G11" s="43"/>
      <c r="H11" s="46"/>
      <c r="I11" s="43"/>
      <c r="J11" s="23"/>
      <c r="K11" s="23"/>
      <c r="L11" s="23"/>
      <c r="M11" s="43"/>
      <c r="N11" s="43"/>
      <c r="O11" s="43"/>
      <c r="P11" s="43"/>
      <c r="Q11" s="141"/>
      <c r="R11" s="141"/>
      <c r="S11" s="141"/>
      <c r="T11" s="141"/>
      <c r="U11" s="141"/>
      <c r="V11" s="43"/>
      <c r="W11" s="111"/>
      <c r="X11" s="43"/>
      <c r="Y11" s="94"/>
      <c r="Z11" s="94"/>
      <c r="AA11" s="94"/>
      <c r="AB11" s="94"/>
      <c r="AC11" s="94"/>
      <c r="AD11" s="94"/>
    </row>
    <row r="12" spans="1:30" x14ac:dyDescent="0.25">
      <c r="A12" s="9"/>
      <c r="B12" s="111"/>
      <c r="C12" s="43"/>
      <c r="D12" s="111"/>
      <c r="E12" s="112"/>
      <c r="G12" s="43"/>
      <c r="H12" s="46"/>
      <c r="I12" s="43"/>
      <c r="J12" s="23"/>
      <c r="K12" s="23"/>
      <c r="L12" s="23"/>
      <c r="M12" s="43"/>
      <c r="N12" s="43"/>
      <c r="O12" s="43"/>
      <c r="P12" s="43"/>
      <c r="Q12" s="141"/>
      <c r="R12" s="141"/>
      <c r="S12" s="141"/>
      <c r="T12" s="141"/>
      <c r="U12" s="141"/>
      <c r="V12" s="43"/>
      <c r="W12" s="111"/>
      <c r="X12" s="43"/>
      <c r="Y12" s="94"/>
      <c r="Z12" s="94"/>
      <c r="AA12" s="94"/>
      <c r="AB12" s="94"/>
      <c r="AC12" s="94"/>
      <c r="AD12" s="94"/>
    </row>
    <row r="13" spans="1:30" x14ac:dyDescent="0.25">
      <c r="A13" s="9"/>
      <c r="B13" s="111"/>
      <c r="C13" s="43"/>
      <c r="D13" s="111"/>
      <c r="E13" s="112"/>
      <c r="G13" s="43"/>
      <c r="H13" s="46"/>
      <c r="I13" s="43"/>
      <c r="J13" s="23"/>
      <c r="K13" s="23"/>
      <c r="L13" s="23"/>
      <c r="M13" s="43"/>
      <c r="N13" s="43"/>
      <c r="O13" s="43"/>
      <c r="P13" s="43"/>
      <c r="Q13" s="141"/>
      <c r="R13" s="141"/>
      <c r="S13" s="141"/>
      <c r="T13" s="141"/>
      <c r="U13" s="141"/>
      <c r="V13" s="43"/>
      <c r="W13" s="111"/>
      <c r="X13" s="43"/>
      <c r="Y13" s="94"/>
      <c r="Z13" s="94"/>
      <c r="AA13" s="94"/>
      <c r="AB13" s="94"/>
      <c r="AC13" s="94"/>
      <c r="AD13" s="94"/>
    </row>
    <row r="14" spans="1:30" x14ac:dyDescent="0.25">
      <c r="A14" s="9"/>
      <c r="B14" s="111"/>
      <c r="C14" s="43"/>
      <c r="D14" s="111"/>
      <c r="E14" s="112"/>
      <c r="G14" s="43"/>
      <c r="H14" s="46"/>
      <c r="I14" s="43"/>
      <c r="J14" s="23"/>
      <c r="K14" s="23"/>
      <c r="L14" s="23"/>
      <c r="M14" s="43"/>
      <c r="N14" s="43"/>
      <c r="O14" s="43"/>
      <c r="P14" s="43"/>
      <c r="Q14" s="141"/>
      <c r="R14" s="141"/>
      <c r="S14" s="141"/>
      <c r="T14" s="141"/>
      <c r="U14" s="141"/>
      <c r="V14" s="43"/>
      <c r="W14" s="111"/>
      <c r="X14" s="43"/>
      <c r="Y14" s="94"/>
      <c r="Z14" s="94"/>
      <c r="AA14" s="94"/>
      <c r="AB14" s="94"/>
      <c r="AC14" s="94"/>
      <c r="AD14" s="94"/>
    </row>
    <row r="15" spans="1:30" x14ac:dyDescent="0.25">
      <c r="A15" s="9"/>
      <c r="B15" s="111"/>
      <c r="C15" s="43"/>
      <c r="D15" s="111"/>
      <c r="E15" s="112"/>
      <c r="G15" s="43"/>
      <c r="H15" s="46"/>
      <c r="I15" s="43"/>
      <c r="J15" s="23"/>
      <c r="K15" s="23"/>
      <c r="L15" s="23"/>
      <c r="M15" s="43"/>
      <c r="N15" s="43"/>
      <c r="O15" s="43"/>
      <c r="P15" s="43"/>
      <c r="Q15" s="141"/>
      <c r="R15" s="141"/>
      <c r="S15" s="141"/>
      <c r="T15" s="141"/>
      <c r="U15" s="141"/>
      <c r="V15" s="43"/>
      <c r="W15" s="111"/>
      <c r="X15" s="43"/>
      <c r="Y15" s="94"/>
      <c r="Z15" s="94"/>
      <c r="AA15" s="94"/>
      <c r="AB15" s="94"/>
      <c r="AC15" s="94"/>
      <c r="AD15" s="94"/>
    </row>
    <row r="16" spans="1:30" x14ac:dyDescent="0.25">
      <c r="A16" s="9"/>
      <c r="B16" s="111"/>
      <c r="C16" s="43"/>
      <c r="D16" s="111"/>
      <c r="E16" s="112"/>
      <c r="G16" s="43"/>
      <c r="H16" s="46"/>
      <c r="I16" s="43"/>
      <c r="J16" s="23"/>
      <c r="K16" s="23"/>
      <c r="L16" s="23"/>
      <c r="M16" s="43"/>
      <c r="N16" s="43"/>
      <c r="O16" s="43"/>
      <c r="P16" s="43"/>
      <c r="Q16" s="141"/>
      <c r="R16" s="141"/>
      <c r="S16" s="141"/>
      <c r="T16" s="141"/>
      <c r="U16" s="141"/>
      <c r="V16" s="43"/>
      <c r="W16" s="111"/>
      <c r="X16" s="43"/>
      <c r="Y16" s="94"/>
      <c r="Z16" s="94"/>
      <c r="AA16" s="94"/>
      <c r="AB16" s="94"/>
      <c r="AC16" s="94"/>
      <c r="AD16" s="94"/>
    </row>
    <row r="17" spans="1:30" x14ac:dyDescent="0.25">
      <c r="A17" s="9"/>
      <c r="B17" s="111"/>
      <c r="C17" s="43"/>
      <c r="D17" s="111"/>
      <c r="E17" s="112"/>
      <c r="G17" s="43"/>
      <c r="H17" s="46"/>
      <c r="I17" s="43"/>
      <c r="J17" s="23"/>
      <c r="K17" s="23"/>
      <c r="L17" s="23"/>
      <c r="M17" s="43"/>
      <c r="N17" s="43"/>
      <c r="O17" s="43"/>
      <c r="P17" s="43"/>
      <c r="Q17" s="141"/>
      <c r="R17" s="141"/>
      <c r="S17" s="141"/>
      <c r="T17" s="141"/>
      <c r="U17" s="141"/>
      <c r="V17" s="43"/>
      <c r="W17" s="111"/>
      <c r="X17" s="43"/>
      <c r="Y17" s="94"/>
      <c r="Z17" s="94"/>
      <c r="AA17" s="94"/>
      <c r="AB17" s="94"/>
      <c r="AC17" s="94"/>
      <c r="AD17" s="94"/>
    </row>
    <row r="18" spans="1:30" x14ac:dyDescent="0.25">
      <c r="A18" s="9"/>
      <c r="B18" s="111"/>
      <c r="C18" s="43"/>
      <c r="D18" s="111"/>
      <c r="E18" s="112"/>
      <c r="G18" s="43"/>
      <c r="H18" s="46"/>
      <c r="I18" s="43"/>
      <c r="J18" s="23"/>
      <c r="K18" s="23"/>
      <c r="L18" s="23"/>
      <c r="M18" s="43"/>
      <c r="N18" s="43"/>
      <c r="O18" s="43"/>
      <c r="P18" s="43"/>
      <c r="Q18" s="141"/>
      <c r="R18" s="141"/>
      <c r="S18" s="141"/>
      <c r="T18" s="141"/>
      <c r="U18" s="141"/>
      <c r="V18" s="43"/>
      <c r="W18" s="111"/>
      <c r="X18" s="43"/>
      <c r="Y18" s="94"/>
      <c r="Z18" s="94"/>
      <c r="AA18" s="94"/>
      <c r="AB18" s="94"/>
      <c r="AC18" s="94"/>
      <c r="AD18" s="94"/>
    </row>
    <row r="19" spans="1:30" x14ac:dyDescent="0.25">
      <c r="A19" s="9"/>
      <c r="B19" s="111"/>
      <c r="C19" s="43"/>
      <c r="D19" s="111"/>
      <c r="E19" s="112"/>
      <c r="G19" s="43"/>
      <c r="H19" s="46"/>
      <c r="I19" s="43"/>
      <c r="J19" s="23"/>
      <c r="K19" s="23"/>
      <c r="L19" s="23"/>
      <c r="M19" s="43"/>
      <c r="N19" s="43"/>
      <c r="O19" s="43"/>
      <c r="P19" s="43"/>
      <c r="Q19" s="141"/>
      <c r="R19" s="141"/>
      <c r="S19" s="141"/>
      <c r="T19" s="141"/>
      <c r="U19" s="141"/>
      <c r="V19" s="43"/>
      <c r="W19" s="111"/>
      <c r="X19" s="43"/>
      <c r="Y19" s="94"/>
      <c r="Z19" s="94"/>
      <c r="AA19" s="94"/>
      <c r="AB19" s="94"/>
      <c r="AC19" s="94"/>
      <c r="AD19" s="94"/>
    </row>
    <row r="20" spans="1:30" x14ac:dyDescent="0.25">
      <c r="A20" s="9"/>
      <c r="B20" s="111"/>
      <c r="C20" s="43"/>
      <c r="D20" s="111"/>
      <c r="E20" s="112"/>
      <c r="G20" s="43"/>
      <c r="H20" s="46"/>
      <c r="I20" s="43"/>
      <c r="J20" s="23"/>
      <c r="K20" s="23"/>
      <c r="L20" s="23"/>
      <c r="M20" s="43"/>
      <c r="N20" s="43"/>
      <c r="O20" s="43"/>
      <c r="P20" s="43"/>
      <c r="Q20" s="141"/>
      <c r="R20" s="141"/>
      <c r="S20" s="141"/>
      <c r="T20" s="141"/>
      <c r="U20" s="141"/>
      <c r="V20" s="43"/>
      <c r="W20" s="111"/>
      <c r="X20" s="43"/>
      <c r="Y20" s="94"/>
      <c r="Z20" s="94"/>
      <c r="AA20" s="94"/>
      <c r="AB20" s="94"/>
      <c r="AC20" s="94"/>
      <c r="AD20" s="94"/>
    </row>
    <row r="21" spans="1:30" x14ac:dyDescent="0.25">
      <c r="A21" s="9"/>
      <c r="B21" s="111"/>
      <c r="C21" s="43"/>
      <c r="D21" s="111"/>
      <c r="E21" s="112"/>
      <c r="G21" s="43"/>
      <c r="H21" s="46"/>
      <c r="I21" s="43"/>
      <c r="J21" s="23"/>
      <c r="K21" s="23"/>
      <c r="L21" s="23"/>
      <c r="M21" s="43"/>
      <c r="N21" s="43"/>
      <c r="O21" s="43"/>
      <c r="P21" s="43"/>
      <c r="Q21" s="141"/>
      <c r="R21" s="141"/>
      <c r="S21" s="141"/>
      <c r="T21" s="141"/>
      <c r="U21" s="141"/>
      <c r="V21" s="43"/>
      <c r="W21" s="111"/>
      <c r="X21" s="43"/>
      <c r="Y21" s="94"/>
      <c r="Z21" s="94"/>
      <c r="AA21" s="94"/>
      <c r="AB21" s="94"/>
      <c r="AC21" s="94"/>
      <c r="AD21" s="94"/>
    </row>
    <row r="22" spans="1:30" x14ac:dyDescent="0.25">
      <c r="A22" s="9"/>
      <c r="B22" s="111"/>
      <c r="C22" s="43"/>
      <c r="D22" s="111"/>
      <c r="E22" s="112"/>
      <c r="G22" s="43"/>
      <c r="H22" s="46"/>
      <c r="I22" s="43"/>
      <c r="J22" s="23"/>
      <c r="K22" s="23"/>
      <c r="L22" s="23"/>
      <c r="M22" s="43"/>
      <c r="N22" s="43"/>
      <c r="O22" s="43"/>
      <c r="P22" s="43"/>
      <c r="Q22" s="141"/>
      <c r="R22" s="141"/>
      <c r="S22" s="141"/>
      <c r="T22" s="141"/>
      <c r="U22" s="141"/>
      <c r="V22" s="43"/>
      <c r="W22" s="111"/>
      <c r="X22" s="43"/>
      <c r="Y22" s="94"/>
      <c r="Z22" s="94"/>
      <c r="AA22" s="94"/>
      <c r="AB22" s="94"/>
      <c r="AC22" s="94"/>
      <c r="AD22" s="94"/>
    </row>
    <row r="23" spans="1:30" x14ac:dyDescent="0.25">
      <c r="A23" s="9"/>
      <c r="B23" s="111"/>
      <c r="C23" s="43"/>
      <c r="D23" s="111"/>
      <c r="E23" s="112"/>
      <c r="G23" s="43"/>
      <c r="H23" s="46"/>
      <c r="I23" s="43"/>
      <c r="J23" s="23"/>
      <c r="K23" s="23"/>
      <c r="L23" s="23"/>
      <c r="M23" s="43"/>
      <c r="N23" s="43"/>
      <c r="O23" s="43"/>
      <c r="P23" s="43"/>
      <c r="Q23" s="141"/>
      <c r="R23" s="141"/>
      <c r="S23" s="141"/>
      <c r="T23" s="141"/>
      <c r="U23" s="141"/>
      <c r="V23" s="43"/>
      <c r="W23" s="111"/>
      <c r="X23" s="43"/>
      <c r="Y23" s="94"/>
      <c r="Z23" s="94"/>
      <c r="AA23" s="94"/>
      <c r="AB23" s="94"/>
      <c r="AC23" s="94"/>
      <c r="AD23" s="94"/>
    </row>
    <row r="24" spans="1:30" x14ac:dyDescent="0.25">
      <c r="A24" s="9"/>
      <c r="B24" s="111"/>
      <c r="C24" s="43"/>
      <c r="D24" s="111"/>
      <c r="E24" s="112"/>
      <c r="G24" s="43"/>
      <c r="H24" s="46"/>
      <c r="I24" s="43"/>
      <c r="J24" s="23"/>
      <c r="K24" s="23"/>
      <c r="L24" s="23"/>
      <c r="M24" s="43"/>
      <c r="N24" s="43"/>
      <c r="O24" s="43"/>
      <c r="P24" s="43"/>
      <c r="Q24" s="141"/>
      <c r="R24" s="141"/>
      <c r="S24" s="141"/>
      <c r="T24" s="141"/>
      <c r="U24" s="141"/>
      <c r="V24" s="43"/>
      <c r="W24" s="111"/>
      <c r="X24" s="43"/>
      <c r="Y24" s="94"/>
      <c r="Z24" s="94"/>
      <c r="AA24" s="94"/>
      <c r="AB24" s="94"/>
      <c r="AC24" s="94"/>
      <c r="AD24" s="94"/>
    </row>
    <row r="25" spans="1:30" x14ac:dyDescent="0.25">
      <c r="A25" s="9"/>
      <c r="B25" s="111"/>
      <c r="C25" s="43"/>
      <c r="D25" s="111"/>
      <c r="E25" s="112"/>
      <c r="G25" s="43"/>
      <c r="H25" s="46"/>
      <c r="I25" s="43"/>
      <c r="J25" s="23"/>
      <c r="K25" s="23"/>
      <c r="L25" s="23"/>
      <c r="M25" s="43"/>
      <c r="N25" s="43"/>
      <c r="O25" s="43"/>
      <c r="P25" s="43"/>
      <c r="Q25" s="141"/>
      <c r="R25" s="141"/>
      <c r="S25" s="141"/>
      <c r="T25" s="141"/>
      <c r="U25" s="141"/>
      <c r="V25" s="43"/>
      <c r="W25" s="111"/>
      <c r="X25" s="43"/>
      <c r="Y25" s="94"/>
      <c r="Z25" s="94"/>
      <c r="AA25" s="94"/>
      <c r="AB25" s="94"/>
      <c r="AC25" s="94"/>
      <c r="AD25" s="94"/>
    </row>
    <row r="26" spans="1:30" x14ac:dyDescent="0.25">
      <c r="A26" s="9"/>
      <c r="B26" s="111"/>
      <c r="C26" s="43"/>
      <c r="D26" s="111"/>
      <c r="E26" s="112"/>
      <c r="G26" s="43"/>
      <c r="H26" s="46"/>
      <c r="I26" s="43"/>
      <c r="J26" s="23"/>
      <c r="K26" s="23"/>
      <c r="L26" s="23"/>
      <c r="M26" s="43"/>
      <c r="N26" s="43"/>
      <c r="O26" s="43"/>
      <c r="P26" s="43"/>
      <c r="Q26" s="141"/>
      <c r="R26" s="141"/>
      <c r="S26" s="141"/>
      <c r="T26" s="141"/>
      <c r="U26" s="141"/>
      <c r="V26" s="43"/>
      <c r="W26" s="111"/>
      <c r="X26" s="43"/>
      <c r="Y26" s="94"/>
      <c r="Z26" s="94"/>
      <c r="AA26" s="94"/>
      <c r="AB26" s="94"/>
      <c r="AC26" s="94"/>
      <c r="AD26" s="94"/>
    </row>
    <row r="27" spans="1:30" x14ac:dyDescent="0.25">
      <c r="A27" s="9"/>
      <c r="B27" s="111"/>
      <c r="C27" s="43"/>
      <c r="D27" s="111"/>
      <c r="E27" s="112"/>
      <c r="G27" s="43"/>
      <c r="H27" s="46"/>
      <c r="I27" s="43"/>
      <c r="J27" s="23"/>
      <c r="K27" s="23"/>
      <c r="L27" s="23"/>
      <c r="M27" s="43"/>
      <c r="N27" s="43"/>
      <c r="O27" s="43"/>
      <c r="P27" s="43"/>
      <c r="Q27" s="141"/>
      <c r="R27" s="141"/>
      <c r="S27" s="141"/>
      <c r="T27" s="141"/>
      <c r="U27" s="141"/>
      <c r="V27" s="43"/>
      <c r="W27" s="111"/>
      <c r="X27" s="43"/>
      <c r="Y27" s="94"/>
      <c r="Z27" s="94"/>
      <c r="AA27" s="94"/>
      <c r="AB27" s="94"/>
      <c r="AC27" s="94"/>
      <c r="AD27" s="94"/>
    </row>
    <row r="28" spans="1:30" x14ac:dyDescent="0.25">
      <c r="A28" s="9"/>
      <c r="B28" s="111"/>
      <c r="C28" s="43"/>
      <c r="D28" s="111"/>
      <c r="E28" s="112"/>
      <c r="G28" s="43"/>
      <c r="H28" s="46"/>
      <c r="I28" s="43"/>
      <c r="J28" s="23"/>
      <c r="K28" s="23"/>
      <c r="L28" s="23"/>
      <c r="M28" s="43"/>
      <c r="N28" s="43"/>
      <c r="O28" s="43"/>
      <c r="P28" s="43"/>
      <c r="Q28" s="141"/>
      <c r="R28" s="141"/>
      <c r="S28" s="141"/>
      <c r="T28" s="141"/>
      <c r="U28" s="141"/>
      <c r="V28" s="43"/>
      <c r="W28" s="111"/>
      <c r="X28" s="43"/>
      <c r="Y28" s="94"/>
      <c r="Z28" s="94"/>
      <c r="AA28" s="94"/>
      <c r="AB28" s="94"/>
      <c r="AC28" s="94"/>
      <c r="AD28" s="94"/>
    </row>
    <row r="29" spans="1:30" x14ac:dyDescent="0.25">
      <c r="A29" s="9"/>
      <c r="B29" s="111"/>
      <c r="C29" s="43"/>
      <c r="D29" s="111"/>
      <c r="E29" s="112"/>
      <c r="G29" s="43"/>
      <c r="H29" s="46"/>
      <c r="I29" s="43"/>
      <c r="J29" s="23"/>
      <c r="K29" s="23"/>
      <c r="L29" s="23"/>
      <c r="M29" s="43"/>
      <c r="N29" s="43"/>
      <c r="O29" s="43"/>
      <c r="P29" s="43"/>
      <c r="Q29" s="141"/>
      <c r="R29" s="141"/>
      <c r="S29" s="141"/>
      <c r="T29" s="141"/>
      <c r="U29" s="141"/>
      <c r="V29" s="43"/>
      <c r="W29" s="111"/>
      <c r="X29" s="43"/>
      <c r="Y29" s="94"/>
      <c r="Z29" s="94"/>
      <c r="AA29" s="94"/>
      <c r="AB29" s="94"/>
      <c r="AC29" s="94"/>
      <c r="AD29" s="94"/>
    </row>
    <row r="30" spans="1:30" x14ac:dyDescent="0.25">
      <c r="A30" s="9"/>
      <c r="B30" s="111"/>
      <c r="C30" s="43"/>
      <c r="D30" s="111"/>
      <c r="E30" s="112"/>
      <c r="G30" s="43"/>
      <c r="H30" s="46"/>
      <c r="I30" s="43"/>
      <c r="J30" s="23"/>
      <c r="K30" s="23"/>
      <c r="L30" s="23"/>
      <c r="M30" s="43"/>
      <c r="N30" s="43"/>
      <c r="O30" s="43"/>
      <c r="P30" s="43"/>
      <c r="Q30" s="141"/>
      <c r="R30" s="141"/>
      <c r="S30" s="141"/>
      <c r="T30" s="141"/>
      <c r="U30" s="141"/>
      <c r="V30" s="43"/>
      <c r="W30" s="111"/>
      <c r="X30" s="43"/>
      <c r="Y30" s="94"/>
      <c r="Z30" s="94"/>
      <c r="AA30" s="94"/>
      <c r="AB30" s="94"/>
      <c r="AC30" s="94"/>
      <c r="AD30" s="94"/>
    </row>
    <row r="31" spans="1:30" x14ac:dyDescent="0.25">
      <c r="A31" s="9"/>
      <c r="B31" s="111"/>
      <c r="C31" s="43"/>
      <c r="D31" s="111"/>
      <c r="E31" s="112"/>
      <c r="G31" s="43"/>
      <c r="H31" s="46"/>
      <c r="I31" s="43"/>
      <c r="J31" s="23"/>
      <c r="K31" s="23"/>
      <c r="L31" s="23"/>
      <c r="M31" s="43"/>
      <c r="N31" s="43"/>
      <c r="O31" s="43"/>
      <c r="P31" s="43"/>
      <c r="Q31" s="141"/>
      <c r="R31" s="141"/>
      <c r="S31" s="141"/>
      <c r="T31" s="141"/>
      <c r="U31" s="141"/>
      <c r="V31" s="43"/>
      <c r="W31" s="111"/>
      <c r="X31" s="43"/>
      <c r="Y31" s="94"/>
      <c r="Z31" s="94"/>
      <c r="AA31" s="94"/>
      <c r="AB31" s="94"/>
      <c r="AC31" s="94"/>
      <c r="AD31" s="94"/>
    </row>
    <row r="32" spans="1:30" x14ac:dyDescent="0.25">
      <c r="A32" s="9"/>
      <c r="B32" s="111"/>
      <c r="C32" s="43"/>
      <c r="D32" s="111"/>
      <c r="E32" s="112"/>
      <c r="G32" s="43"/>
      <c r="H32" s="46"/>
      <c r="I32" s="43"/>
      <c r="J32" s="23"/>
      <c r="K32" s="23"/>
      <c r="L32" s="23"/>
      <c r="M32" s="43"/>
      <c r="N32" s="43"/>
      <c r="O32" s="43"/>
      <c r="P32" s="43"/>
      <c r="Q32" s="141"/>
      <c r="R32" s="141"/>
      <c r="S32" s="141"/>
      <c r="T32" s="141"/>
      <c r="U32" s="141"/>
      <c r="V32" s="43"/>
      <c r="W32" s="111"/>
      <c r="X32" s="43"/>
      <c r="Y32" s="94"/>
      <c r="Z32" s="94"/>
      <c r="AA32" s="94"/>
      <c r="AB32" s="94"/>
      <c r="AC32" s="94"/>
      <c r="AD32" s="94"/>
    </row>
    <row r="33" spans="1:30" x14ac:dyDescent="0.25">
      <c r="A33" s="9"/>
      <c r="B33" s="111"/>
      <c r="C33" s="43"/>
      <c r="D33" s="111"/>
      <c r="E33" s="112"/>
      <c r="G33" s="43"/>
      <c r="H33" s="46"/>
      <c r="I33" s="43"/>
      <c r="J33" s="23"/>
      <c r="K33" s="23"/>
      <c r="L33" s="23"/>
      <c r="M33" s="43"/>
      <c r="N33" s="43"/>
      <c r="O33" s="43"/>
      <c r="P33" s="43"/>
      <c r="Q33" s="141"/>
      <c r="R33" s="141"/>
      <c r="S33" s="141"/>
      <c r="T33" s="141"/>
      <c r="U33" s="141"/>
      <c r="V33" s="43"/>
      <c r="W33" s="111"/>
      <c r="X33" s="43"/>
      <c r="Y33" s="94"/>
      <c r="Z33" s="94"/>
      <c r="AA33" s="94"/>
      <c r="AB33" s="94"/>
      <c r="AC33" s="94"/>
      <c r="AD33" s="94"/>
    </row>
    <row r="34" spans="1:30" x14ac:dyDescent="0.25">
      <c r="A34" s="9"/>
      <c r="B34" s="111"/>
      <c r="C34" s="43"/>
      <c r="D34" s="111"/>
      <c r="E34" s="112"/>
      <c r="G34" s="43"/>
      <c r="H34" s="46"/>
      <c r="I34" s="43"/>
      <c r="J34" s="23"/>
      <c r="K34" s="23"/>
      <c r="L34" s="23"/>
      <c r="M34" s="43"/>
      <c r="N34" s="43"/>
      <c r="O34" s="43"/>
      <c r="P34" s="43"/>
      <c r="Q34" s="141"/>
      <c r="R34" s="141"/>
      <c r="S34" s="141"/>
      <c r="T34" s="141"/>
      <c r="U34" s="141"/>
      <c r="V34" s="43"/>
      <c r="W34" s="111"/>
      <c r="X34" s="43"/>
      <c r="Y34" s="94"/>
      <c r="Z34" s="94"/>
      <c r="AA34" s="94"/>
      <c r="AB34" s="94"/>
      <c r="AC34" s="94"/>
      <c r="AD34" s="94"/>
    </row>
    <row r="35" spans="1:30" x14ac:dyDescent="0.25">
      <c r="A35" s="9"/>
      <c r="B35" s="111"/>
      <c r="C35" s="43"/>
      <c r="D35" s="111"/>
      <c r="E35" s="112"/>
      <c r="G35" s="43"/>
      <c r="H35" s="46"/>
      <c r="I35" s="43"/>
      <c r="J35" s="23"/>
      <c r="K35" s="23"/>
      <c r="L35" s="23"/>
      <c r="M35" s="43"/>
      <c r="N35" s="43"/>
      <c r="O35" s="43"/>
      <c r="P35" s="43"/>
      <c r="Q35" s="141"/>
      <c r="R35" s="141"/>
      <c r="S35" s="141"/>
      <c r="T35" s="141"/>
      <c r="U35" s="141"/>
      <c r="V35" s="43"/>
      <c r="W35" s="111"/>
      <c r="X35" s="43"/>
      <c r="Y35" s="94"/>
      <c r="Z35" s="94"/>
      <c r="AA35" s="94"/>
      <c r="AB35" s="94"/>
      <c r="AC35" s="94"/>
      <c r="AD35" s="94"/>
    </row>
    <row r="36" spans="1:30" x14ac:dyDescent="0.25">
      <c r="A36" s="9"/>
      <c r="B36" s="111"/>
      <c r="C36" s="43"/>
      <c r="D36" s="111"/>
      <c r="E36" s="112"/>
      <c r="G36" s="43"/>
      <c r="H36" s="46"/>
      <c r="I36" s="43"/>
      <c r="J36" s="23"/>
      <c r="K36" s="23"/>
      <c r="L36" s="23"/>
      <c r="M36" s="43"/>
      <c r="N36" s="43"/>
      <c r="O36" s="43"/>
      <c r="P36" s="43"/>
      <c r="Q36" s="141"/>
      <c r="R36" s="141"/>
      <c r="S36" s="141"/>
      <c r="T36" s="141"/>
      <c r="U36" s="141"/>
      <c r="V36" s="43"/>
      <c r="W36" s="111"/>
      <c r="X36" s="43"/>
      <c r="Y36" s="94"/>
      <c r="Z36" s="94"/>
      <c r="AA36" s="94"/>
      <c r="AB36" s="94"/>
      <c r="AC36" s="94"/>
      <c r="AD36" s="94"/>
    </row>
    <row r="37" spans="1:30" x14ac:dyDescent="0.25">
      <c r="A37" s="9"/>
      <c r="B37" s="111"/>
      <c r="C37" s="43"/>
      <c r="D37" s="111"/>
      <c r="E37" s="112"/>
      <c r="G37" s="43"/>
      <c r="H37" s="46"/>
      <c r="I37" s="43"/>
      <c r="J37" s="23"/>
      <c r="K37" s="23"/>
      <c r="L37" s="23"/>
      <c r="M37" s="43"/>
      <c r="N37" s="43"/>
      <c r="O37" s="43"/>
      <c r="P37" s="43"/>
      <c r="Q37" s="141"/>
      <c r="R37" s="141"/>
      <c r="S37" s="141"/>
      <c r="T37" s="141"/>
      <c r="U37" s="141"/>
      <c r="V37" s="43"/>
      <c r="W37" s="111"/>
      <c r="X37" s="43"/>
      <c r="Y37" s="94"/>
      <c r="Z37" s="94"/>
      <c r="AA37" s="94"/>
      <c r="AB37" s="94"/>
      <c r="AC37" s="94"/>
      <c r="AD37" s="94"/>
    </row>
    <row r="38" spans="1:30" x14ac:dyDescent="0.25">
      <c r="A38" s="9"/>
      <c r="B38" s="111"/>
      <c r="C38" s="43"/>
      <c r="D38" s="111"/>
      <c r="E38" s="112"/>
      <c r="G38" s="43"/>
      <c r="H38" s="46"/>
      <c r="I38" s="43"/>
      <c r="J38" s="23"/>
      <c r="K38" s="23"/>
      <c r="L38" s="23"/>
      <c r="M38" s="43"/>
      <c r="N38" s="43"/>
      <c r="O38" s="43"/>
      <c r="P38" s="43"/>
      <c r="Q38" s="141"/>
      <c r="R38" s="141"/>
      <c r="S38" s="141"/>
      <c r="T38" s="141"/>
      <c r="U38" s="141"/>
      <c r="V38" s="43"/>
      <c r="W38" s="111"/>
      <c r="X38" s="43"/>
      <c r="Y38" s="94"/>
      <c r="Z38" s="94"/>
      <c r="AA38" s="94"/>
      <c r="AB38" s="94"/>
      <c r="AC38" s="94"/>
      <c r="AD38" s="94"/>
    </row>
    <row r="39" spans="1:30" x14ac:dyDescent="0.25">
      <c r="A39" s="9"/>
      <c r="B39" s="111"/>
      <c r="C39" s="43"/>
      <c r="D39" s="111"/>
      <c r="E39" s="112"/>
      <c r="G39" s="43"/>
      <c r="H39" s="46"/>
      <c r="I39" s="43"/>
      <c r="J39" s="23"/>
      <c r="K39" s="23"/>
      <c r="L39" s="23"/>
      <c r="M39" s="43"/>
      <c r="N39" s="43"/>
      <c r="O39" s="43"/>
      <c r="P39" s="43"/>
      <c r="Q39" s="141"/>
      <c r="R39" s="141"/>
      <c r="S39" s="141"/>
      <c r="T39" s="141"/>
      <c r="U39" s="141"/>
      <c r="V39" s="43"/>
      <c r="W39" s="111"/>
      <c r="X39" s="43"/>
      <c r="Y39" s="94"/>
      <c r="Z39" s="94"/>
      <c r="AA39" s="94"/>
      <c r="AB39" s="94"/>
      <c r="AC39" s="94"/>
      <c r="AD39" s="94"/>
    </row>
    <row r="40" spans="1:30" x14ac:dyDescent="0.25">
      <c r="A40" s="9"/>
      <c r="B40" s="111"/>
      <c r="C40" s="43"/>
      <c r="D40" s="111"/>
      <c r="E40" s="112"/>
      <c r="G40" s="43"/>
      <c r="H40" s="46"/>
      <c r="I40" s="43"/>
      <c r="J40" s="23"/>
      <c r="K40" s="23"/>
      <c r="L40" s="23"/>
      <c r="M40" s="43"/>
      <c r="N40" s="43"/>
      <c r="O40" s="43"/>
      <c r="P40" s="43"/>
      <c r="Q40" s="141"/>
      <c r="R40" s="141"/>
      <c r="S40" s="141"/>
      <c r="T40" s="141"/>
      <c r="U40" s="141"/>
      <c r="V40" s="43"/>
      <c r="W40" s="111"/>
      <c r="X40" s="43"/>
      <c r="Y40" s="94"/>
      <c r="Z40" s="94"/>
      <c r="AA40" s="94"/>
      <c r="AB40" s="94"/>
      <c r="AC40" s="94"/>
      <c r="AD40" s="94"/>
    </row>
    <row r="41" spans="1:30" x14ac:dyDescent="0.25">
      <c r="A41" s="9"/>
      <c r="B41" s="111"/>
      <c r="C41" s="43"/>
      <c r="D41" s="111"/>
      <c r="E41" s="112"/>
      <c r="G41" s="43"/>
      <c r="H41" s="46"/>
      <c r="I41" s="43"/>
      <c r="J41" s="23"/>
      <c r="K41" s="23"/>
      <c r="L41" s="23"/>
      <c r="M41" s="43"/>
      <c r="N41" s="43"/>
      <c r="O41" s="43"/>
      <c r="P41" s="43"/>
      <c r="Q41" s="141"/>
      <c r="R41" s="141"/>
      <c r="S41" s="141"/>
      <c r="T41" s="141"/>
      <c r="U41" s="141"/>
      <c r="V41" s="43"/>
      <c r="W41" s="111"/>
      <c r="X41" s="43"/>
      <c r="Y41" s="94"/>
      <c r="Z41" s="94"/>
      <c r="AA41" s="94"/>
      <c r="AB41" s="94"/>
      <c r="AC41" s="94"/>
      <c r="AD41" s="94"/>
    </row>
    <row r="42" spans="1:30" x14ac:dyDescent="0.25">
      <c r="A42" s="9"/>
      <c r="B42" s="111"/>
      <c r="C42" s="43"/>
      <c r="D42" s="111"/>
      <c r="E42" s="112"/>
      <c r="G42" s="43"/>
      <c r="H42" s="46"/>
      <c r="I42" s="43"/>
      <c r="J42" s="23"/>
      <c r="K42" s="23"/>
      <c r="L42" s="23"/>
      <c r="M42" s="43"/>
      <c r="N42" s="43"/>
      <c r="O42" s="43"/>
      <c r="P42" s="43"/>
      <c r="Q42" s="141"/>
      <c r="R42" s="141"/>
      <c r="S42" s="141"/>
      <c r="T42" s="141"/>
      <c r="U42" s="141"/>
      <c r="V42" s="43"/>
      <c r="W42" s="111"/>
      <c r="X42" s="43"/>
      <c r="Y42" s="94"/>
      <c r="Z42" s="94"/>
      <c r="AA42" s="94"/>
      <c r="AB42" s="94"/>
      <c r="AC42" s="94"/>
      <c r="AD42" s="94"/>
    </row>
    <row r="43" spans="1:30" x14ac:dyDescent="0.25">
      <c r="A43" s="9"/>
      <c r="B43" s="111"/>
      <c r="C43" s="43"/>
      <c r="D43" s="111"/>
      <c r="E43" s="112"/>
      <c r="G43" s="43"/>
      <c r="H43" s="46"/>
      <c r="I43" s="43"/>
      <c r="J43" s="23"/>
      <c r="K43" s="23"/>
      <c r="L43" s="23"/>
      <c r="M43" s="43"/>
      <c r="N43" s="43"/>
      <c r="O43" s="43"/>
      <c r="P43" s="43"/>
      <c r="Q43" s="141"/>
      <c r="R43" s="141"/>
      <c r="S43" s="141"/>
      <c r="T43" s="141"/>
      <c r="U43" s="141"/>
      <c r="V43" s="43"/>
      <c r="W43" s="111"/>
      <c r="X43" s="43"/>
      <c r="Y43" s="94"/>
      <c r="Z43" s="94"/>
      <c r="AA43" s="94"/>
      <c r="AB43" s="94"/>
      <c r="AC43" s="94"/>
      <c r="AD43" s="94"/>
    </row>
    <row r="44" spans="1:30" x14ac:dyDescent="0.25">
      <c r="A44" s="9"/>
      <c r="B44" s="111"/>
      <c r="C44" s="43"/>
      <c r="D44" s="111"/>
      <c r="E44" s="112"/>
      <c r="G44" s="43"/>
      <c r="H44" s="46"/>
      <c r="I44" s="43"/>
      <c r="J44" s="23"/>
      <c r="K44" s="23"/>
      <c r="L44" s="23"/>
      <c r="M44" s="43"/>
      <c r="N44" s="43"/>
      <c r="O44" s="43"/>
      <c r="P44" s="43"/>
      <c r="Q44" s="141"/>
      <c r="R44" s="141"/>
      <c r="S44" s="141"/>
      <c r="T44" s="141"/>
      <c r="U44" s="141"/>
      <c r="V44" s="43"/>
      <c r="W44" s="111"/>
      <c r="X44" s="43"/>
      <c r="Y44" s="94"/>
      <c r="Z44" s="94"/>
      <c r="AA44" s="94"/>
      <c r="AB44" s="94"/>
      <c r="AC44" s="94"/>
      <c r="AD44" s="94"/>
    </row>
    <row r="45" spans="1:30" x14ac:dyDescent="0.25">
      <c r="A45" s="9"/>
      <c r="B45" s="111"/>
      <c r="C45" s="43"/>
      <c r="D45" s="111"/>
      <c r="E45" s="112"/>
      <c r="G45" s="43"/>
      <c r="H45" s="46"/>
      <c r="I45" s="43"/>
      <c r="J45" s="23"/>
      <c r="K45" s="23"/>
      <c r="L45" s="23"/>
      <c r="M45" s="43"/>
      <c r="N45" s="43"/>
      <c r="O45" s="43"/>
      <c r="P45" s="43"/>
      <c r="Q45" s="141"/>
      <c r="R45" s="141"/>
      <c r="S45" s="141"/>
      <c r="T45" s="141"/>
      <c r="U45" s="141"/>
      <c r="V45" s="43"/>
      <c r="W45" s="111"/>
      <c r="X45" s="43"/>
      <c r="Y45" s="94"/>
      <c r="Z45" s="94"/>
      <c r="AA45" s="94"/>
      <c r="AB45" s="94"/>
      <c r="AC45" s="94"/>
      <c r="AD45" s="94"/>
    </row>
    <row r="46" spans="1:30" x14ac:dyDescent="0.25">
      <c r="A46" s="9"/>
      <c r="B46" s="111"/>
      <c r="C46" s="43"/>
      <c r="D46" s="111"/>
      <c r="E46" s="112"/>
      <c r="G46" s="43"/>
      <c r="H46" s="46"/>
      <c r="I46" s="43"/>
      <c r="J46" s="23"/>
      <c r="K46" s="23"/>
      <c r="L46" s="23"/>
      <c r="M46" s="43"/>
      <c r="N46" s="43"/>
      <c r="O46" s="43"/>
      <c r="P46" s="43"/>
      <c r="Q46" s="141"/>
      <c r="R46" s="141"/>
      <c r="S46" s="141"/>
      <c r="T46" s="141"/>
      <c r="U46" s="141"/>
      <c r="V46" s="43"/>
      <c r="W46" s="111"/>
      <c r="X46" s="43"/>
      <c r="Y46" s="94"/>
      <c r="Z46" s="94"/>
      <c r="AA46" s="94"/>
      <c r="AB46" s="94"/>
      <c r="AC46" s="94"/>
      <c r="AD46" s="94"/>
    </row>
    <row r="47" spans="1:30" x14ac:dyDescent="0.25">
      <c r="A47" s="9"/>
      <c r="B47" s="111"/>
      <c r="C47" s="43"/>
      <c r="D47" s="111"/>
      <c r="E47" s="112"/>
      <c r="G47" s="43"/>
      <c r="H47" s="46"/>
      <c r="I47" s="43"/>
      <c r="J47" s="23"/>
      <c r="K47" s="23"/>
      <c r="L47" s="23"/>
      <c r="M47" s="43"/>
      <c r="N47" s="43"/>
      <c r="O47" s="43"/>
      <c r="P47" s="43"/>
      <c r="Q47" s="141"/>
      <c r="R47" s="141"/>
      <c r="S47" s="141"/>
      <c r="T47" s="141"/>
      <c r="U47" s="141"/>
      <c r="V47" s="43"/>
      <c r="W47" s="111"/>
      <c r="X47" s="43"/>
      <c r="Y47" s="94"/>
      <c r="Z47" s="94"/>
      <c r="AA47" s="94"/>
      <c r="AB47" s="94"/>
      <c r="AC47" s="94"/>
      <c r="AD47" s="94"/>
    </row>
    <row r="48" spans="1:30" x14ac:dyDescent="0.25">
      <c r="A48" s="9"/>
      <c r="B48" s="111"/>
      <c r="C48" s="43"/>
      <c r="D48" s="111"/>
      <c r="E48" s="112"/>
      <c r="G48" s="43"/>
      <c r="H48" s="46"/>
      <c r="I48" s="43"/>
      <c r="J48" s="23"/>
      <c r="K48" s="23"/>
      <c r="L48" s="23"/>
      <c r="M48" s="43"/>
      <c r="N48" s="43"/>
      <c r="O48" s="43"/>
      <c r="P48" s="43"/>
      <c r="Q48" s="141"/>
      <c r="R48" s="141"/>
      <c r="S48" s="141"/>
      <c r="T48" s="141"/>
      <c r="U48" s="141"/>
      <c r="V48" s="43"/>
      <c r="W48" s="111"/>
      <c r="X48" s="43"/>
      <c r="Y48" s="94"/>
      <c r="Z48" s="94"/>
      <c r="AA48" s="94"/>
      <c r="AB48" s="94"/>
      <c r="AC48" s="94"/>
      <c r="AD48" s="94"/>
    </row>
    <row r="49" spans="1:30" x14ac:dyDescent="0.25">
      <c r="A49" s="9"/>
      <c r="B49" s="111"/>
      <c r="C49" s="43"/>
      <c r="D49" s="111"/>
      <c r="E49" s="112"/>
      <c r="G49" s="43"/>
      <c r="H49" s="46"/>
      <c r="I49" s="43"/>
      <c r="J49" s="23"/>
      <c r="K49" s="23"/>
      <c r="L49" s="23"/>
      <c r="M49" s="43"/>
      <c r="N49" s="43"/>
      <c r="O49" s="43"/>
      <c r="P49" s="43"/>
      <c r="Q49" s="141"/>
      <c r="R49" s="141"/>
      <c r="S49" s="141"/>
      <c r="T49" s="141"/>
      <c r="U49" s="141"/>
      <c r="V49" s="43"/>
      <c r="W49" s="111"/>
      <c r="X49" s="43"/>
      <c r="Y49" s="94"/>
      <c r="Z49" s="94"/>
      <c r="AA49" s="94"/>
      <c r="AB49" s="94"/>
      <c r="AC49" s="94"/>
      <c r="AD49" s="94"/>
    </row>
    <row r="50" spans="1:30" x14ac:dyDescent="0.25">
      <c r="A50" s="9"/>
      <c r="B50" s="111"/>
      <c r="C50" s="43"/>
      <c r="D50" s="111"/>
      <c r="E50" s="112"/>
      <c r="G50" s="43"/>
      <c r="H50" s="46"/>
      <c r="I50" s="43"/>
      <c r="J50" s="23"/>
      <c r="K50" s="23"/>
      <c r="L50" s="23"/>
      <c r="M50" s="43"/>
      <c r="N50" s="43"/>
      <c r="O50" s="43"/>
      <c r="P50" s="43"/>
      <c r="Q50" s="141"/>
      <c r="R50" s="141"/>
      <c r="S50" s="141"/>
      <c r="T50" s="141"/>
      <c r="U50" s="141"/>
      <c r="V50" s="43"/>
      <c r="W50" s="111"/>
      <c r="X50" s="43"/>
      <c r="Y50" s="94"/>
      <c r="Z50" s="94"/>
      <c r="AA50" s="94"/>
      <c r="AB50" s="94"/>
      <c r="AC50" s="94"/>
      <c r="AD50" s="94"/>
    </row>
    <row r="51" spans="1:30" x14ac:dyDescent="0.25">
      <c r="A51" s="9"/>
      <c r="B51" s="111"/>
      <c r="C51" s="43"/>
      <c r="D51" s="111"/>
      <c r="E51" s="112"/>
      <c r="G51" s="43"/>
      <c r="H51" s="46"/>
      <c r="I51" s="43"/>
      <c r="J51" s="23"/>
      <c r="K51" s="23"/>
      <c r="L51" s="23"/>
      <c r="M51" s="43"/>
      <c r="N51" s="43"/>
      <c r="O51" s="43"/>
      <c r="P51" s="43"/>
      <c r="Q51" s="141"/>
      <c r="R51" s="141"/>
      <c r="S51" s="141"/>
      <c r="T51" s="141"/>
      <c r="U51" s="141"/>
      <c r="V51" s="43"/>
      <c r="W51" s="111"/>
      <c r="X51" s="43"/>
      <c r="Y51" s="94"/>
      <c r="Z51" s="94"/>
      <c r="AA51" s="94"/>
      <c r="AB51" s="94"/>
      <c r="AC51" s="94"/>
      <c r="AD51" s="94"/>
    </row>
    <row r="52" spans="1:30" x14ac:dyDescent="0.25">
      <c r="A52" s="9"/>
      <c r="B52" s="111"/>
      <c r="C52" s="43"/>
      <c r="D52" s="111"/>
      <c r="E52" s="112"/>
      <c r="G52" s="43"/>
      <c r="H52" s="46"/>
      <c r="I52" s="43"/>
      <c r="J52" s="23"/>
      <c r="K52" s="23"/>
      <c r="L52" s="23"/>
      <c r="M52" s="43"/>
      <c r="N52" s="43"/>
      <c r="O52" s="43"/>
      <c r="P52" s="43"/>
      <c r="Q52" s="141"/>
      <c r="R52" s="141"/>
      <c r="S52" s="141"/>
      <c r="T52" s="141"/>
      <c r="U52" s="141"/>
      <c r="V52" s="43"/>
      <c r="W52" s="111"/>
      <c r="X52" s="43"/>
      <c r="Y52" s="94"/>
      <c r="Z52" s="94"/>
      <c r="AA52" s="94"/>
      <c r="AB52" s="94"/>
      <c r="AC52" s="94"/>
      <c r="AD52" s="94"/>
    </row>
    <row r="53" spans="1:30" x14ac:dyDescent="0.25">
      <c r="A53" s="9"/>
      <c r="B53" s="111"/>
      <c r="C53" s="43"/>
      <c r="D53" s="111"/>
      <c r="E53" s="112"/>
      <c r="G53" s="43"/>
      <c r="H53" s="46"/>
      <c r="I53" s="43"/>
      <c r="J53" s="23"/>
      <c r="K53" s="23"/>
      <c r="L53" s="23"/>
      <c r="M53" s="43"/>
      <c r="N53" s="43"/>
      <c r="O53" s="43"/>
      <c r="P53" s="43"/>
      <c r="Q53" s="141"/>
      <c r="R53" s="141"/>
      <c r="S53" s="141"/>
      <c r="T53" s="141"/>
      <c r="U53" s="141"/>
      <c r="V53" s="43"/>
      <c r="W53" s="111"/>
      <c r="X53" s="43"/>
      <c r="Y53" s="94"/>
      <c r="Z53" s="94"/>
      <c r="AA53" s="94"/>
      <c r="AB53" s="94"/>
      <c r="AC53" s="94"/>
      <c r="AD53" s="94"/>
    </row>
    <row r="54" spans="1:30" x14ac:dyDescent="0.25">
      <c r="A54" s="9"/>
      <c r="B54" s="111"/>
      <c r="C54" s="43"/>
      <c r="D54" s="111"/>
      <c r="E54" s="112"/>
      <c r="G54" s="43"/>
      <c r="H54" s="46"/>
      <c r="I54" s="43"/>
      <c r="J54" s="23"/>
      <c r="K54" s="23"/>
      <c r="L54" s="23"/>
      <c r="M54" s="43"/>
      <c r="N54" s="43"/>
      <c r="O54" s="43"/>
      <c r="P54" s="43"/>
      <c r="Q54" s="141"/>
      <c r="R54" s="141"/>
      <c r="S54" s="141"/>
      <c r="T54" s="141"/>
      <c r="U54" s="141"/>
      <c r="V54" s="43"/>
      <c r="W54" s="111"/>
      <c r="X54" s="43"/>
      <c r="Y54" s="94"/>
      <c r="Z54" s="94"/>
      <c r="AA54" s="94"/>
      <c r="AB54" s="94"/>
      <c r="AC54" s="94"/>
      <c r="AD54" s="94"/>
    </row>
    <row r="55" spans="1:30" x14ac:dyDescent="0.25">
      <c r="A55" s="9"/>
      <c r="B55" s="111"/>
      <c r="C55" s="43"/>
      <c r="D55" s="111"/>
      <c r="E55" s="112"/>
      <c r="G55" s="43"/>
      <c r="H55" s="46"/>
      <c r="I55" s="43"/>
      <c r="J55" s="23"/>
      <c r="K55" s="23"/>
      <c r="L55" s="23"/>
      <c r="M55" s="43"/>
      <c r="N55" s="43"/>
      <c r="O55" s="43"/>
      <c r="P55" s="43"/>
      <c r="Q55" s="141"/>
      <c r="R55" s="141"/>
      <c r="S55" s="141"/>
      <c r="T55" s="141"/>
      <c r="U55" s="141"/>
      <c r="V55" s="43"/>
      <c r="W55" s="111"/>
      <c r="X55" s="43"/>
      <c r="Y55" s="94"/>
      <c r="Z55" s="94"/>
      <c r="AA55" s="94"/>
      <c r="AB55" s="94"/>
      <c r="AC55" s="94"/>
      <c r="AD55" s="94"/>
    </row>
    <row r="56" spans="1:30" x14ac:dyDescent="0.25">
      <c r="A56" s="9"/>
      <c r="B56" s="111"/>
      <c r="C56" s="43"/>
      <c r="D56" s="111"/>
      <c r="E56" s="112"/>
      <c r="G56" s="43"/>
      <c r="H56" s="46"/>
      <c r="I56" s="43"/>
      <c r="J56" s="23"/>
      <c r="K56" s="23"/>
      <c r="L56" s="23"/>
      <c r="M56" s="43"/>
      <c r="N56" s="43"/>
      <c r="O56" s="43"/>
      <c r="P56" s="43"/>
      <c r="Q56" s="141"/>
      <c r="R56" s="141"/>
      <c r="S56" s="141"/>
      <c r="T56" s="141"/>
      <c r="U56" s="141"/>
      <c r="V56" s="43"/>
      <c r="W56" s="111"/>
      <c r="X56" s="43"/>
      <c r="Y56" s="94"/>
      <c r="Z56" s="94"/>
      <c r="AA56" s="94"/>
      <c r="AB56" s="94"/>
      <c r="AC56" s="94"/>
      <c r="AD56" s="94"/>
    </row>
    <row r="57" spans="1:30" x14ac:dyDescent="0.25">
      <c r="A57" s="9"/>
      <c r="B57" s="111"/>
      <c r="C57" s="43"/>
      <c r="D57" s="111"/>
      <c r="E57" s="112"/>
      <c r="G57" s="43"/>
      <c r="H57" s="46"/>
      <c r="I57" s="43"/>
      <c r="J57" s="23"/>
      <c r="K57" s="23"/>
      <c r="L57" s="23"/>
      <c r="M57" s="43"/>
      <c r="N57" s="43"/>
      <c r="O57" s="43"/>
      <c r="P57" s="43"/>
      <c r="Q57" s="141"/>
      <c r="R57" s="141"/>
      <c r="S57" s="141"/>
      <c r="T57" s="141"/>
      <c r="U57" s="141"/>
      <c r="V57" s="43"/>
      <c r="W57" s="111"/>
      <c r="X57" s="43"/>
      <c r="Y57" s="94"/>
      <c r="Z57" s="94"/>
      <c r="AA57" s="94"/>
      <c r="AB57" s="94"/>
      <c r="AC57" s="94"/>
      <c r="AD57" s="94"/>
    </row>
    <row r="58" spans="1:30" x14ac:dyDescent="0.25">
      <c r="A58" s="9"/>
      <c r="B58" s="111"/>
      <c r="C58" s="43"/>
      <c r="D58" s="111"/>
      <c r="E58" s="112"/>
      <c r="G58" s="43"/>
      <c r="H58" s="46"/>
      <c r="I58" s="43"/>
      <c r="J58" s="23"/>
      <c r="K58" s="23"/>
      <c r="L58" s="23"/>
      <c r="M58" s="43"/>
      <c r="N58" s="43"/>
      <c r="O58" s="43"/>
      <c r="P58" s="43"/>
      <c r="Q58" s="141"/>
      <c r="R58" s="141"/>
      <c r="S58" s="141"/>
      <c r="T58" s="141"/>
      <c r="U58" s="141"/>
      <c r="V58" s="43"/>
      <c r="W58" s="111"/>
      <c r="X58" s="43"/>
      <c r="Y58" s="94"/>
      <c r="Z58" s="94"/>
      <c r="AA58" s="94"/>
      <c r="AB58" s="94"/>
      <c r="AC58" s="94"/>
      <c r="AD58" s="94"/>
    </row>
    <row r="59" spans="1:30" x14ac:dyDescent="0.25">
      <c r="A59" s="9"/>
      <c r="B59" s="111"/>
      <c r="C59" s="43"/>
      <c r="D59" s="111"/>
      <c r="E59" s="112"/>
      <c r="G59" s="43"/>
      <c r="H59" s="46"/>
      <c r="I59" s="43"/>
      <c r="J59" s="23"/>
      <c r="K59" s="23"/>
      <c r="L59" s="23"/>
      <c r="M59" s="43"/>
      <c r="N59" s="43"/>
      <c r="O59" s="43"/>
      <c r="P59" s="43"/>
      <c r="Q59" s="141"/>
      <c r="R59" s="141"/>
      <c r="S59" s="141"/>
      <c r="T59" s="141"/>
      <c r="U59" s="141"/>
      <c r="V59" s="43"/>
      <c r="W59" s="111"/>
      <c r="X59" s="43"/>
      <c r="Y59" s="94"/>
      <c r="Z59" s="94"/>
      <c r="AA59" s="94"/>
      <c r="AB59" s="94"/>
      <c r="AC59" s="94"/>
      <c r="AD59" s="94"/>
    </row>
    <row r="60" spans="1:30" x14ac:dyDescent="0.25">
      <c r="A60" s="9"/>
      <c r="B60" s="111"/>
      <c r="C60" s="43"/>
      <c r="D60" s="111"/>
      <c r="E60" s="112"/>
      <c r="G60" s="43"/>
      <c r="H60" s="46"/>
      <c r="I60" s="43"/>
      <c r="J60" s="23"/>
      <c r="K60" s="23"/>
      <c r="L60" s="23"/>
      <c r="M60" s="43"/>
      <c r="N60" s="43"/>
      <c r="O60" s="43"/>
      <c r="P60" s="43"/>
      <c r="Q60" s="141"/>
      <c r="R60" s="141"/>
      <c r="S60" s="141"/>
      <c r="T60" s="141"/>
      <c r="U60" s="141"/>
      <c r="V60" s="43"/>
      <c r="W60" s="111"/>
      <c r="X60" s="43"/>
      <c r="Y60" s="94"/>
      <c r="Z60" s="94"/>
      <c r="AA60" s="94"/>
      <c r="AB60" s="94"/>
      <c r="AC60" s="94"/>
      <c r="AD60" s="94"/>
    </row>
    <row r="61" spans="1:30" x14ac:dyDescent="0.25">
      <c r="A61" s="9"/>
      <c r="B61" s="111"/>
      <c r="C61" s="43"/>
      <c r="D61" s="111"/>
      <c r="E61" s="112"/>
      <c r="G61" s="43"/>
      <c r="H61" s="46"/>
      <c r="I61" s="43"/>
      <c r="J61" s="23"/>
      <c r="K61" s="23"/>
      <c r="L61" s="23"/>
      <c r="M61" s="43"/>
      <c r="N61" s="43"/>
      <c r="O61" s="43"/>
      <c r="P61" s="43"/>
      <c r="Q61" s="141"/>
      <c r="R61" s="141"/>
      <c r="S61" s="141"/>
      <c r="T61" s="141"/>
      <c r="U61" s="141"/>
      <c r="V61" s="43"/>
      <c r="W61" s="111"/>
      <c r="X61" s="43"/>
      <c r="Y61" s="94"/>
      <c r="Z61" s="94"/>
      <c r="AA61" s="94"/>
      <c r="AB61" s="94"/>
      <c r="AC61" s="94"/>
      <c r="AD61" s="94"/>
    </row>
    <row r="62" spans="1:30" x14ac:dyDescent="0.25">
      <c r="A62" s="9"/>
      <c r="B62" s="111"/>
      <c r="C62" s="43"/>
      <c r="D62" s="111"/>
      <c r="E62" s="112"/>
      <c r="G62" s="43"/>
      <c r="H62" s="46"/>
      <c r="I62" s="43"/>
      <c r="J62" s="23"/>
      <c r="K62" s="23"/>
      <c r="L62" s="23"/>
      <c r="M62" s="43"/>
      <c r="N62" s="43"/>
      <c r="O62" s="43"/>
      <c r="P62" s="43"/>
      <c r="Q62" s="141"/>
      <c r="R62" s="141"/>
      <c r="S62" s="141"/>
      <c r="T62" s="141"/>
      <c r="U62" s="141"/>
      <c r="V62" s="43"/>
      <c r="W62" s="111"/>
      <c r="X62" s="43"/>
      <c r="Y62" s="94"/>
      <c r="Z62" s="94"/>
      <c r="AA62" s="94"/>
      <c r="AB62" s="94"/>
      <c r="AC62" s="94"/>
      <c r="AD62" s="9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2019-11-18T21:36:36Z</dcterms:modified>
</cp:coreProperties>
</file>